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P:\BSWES\06_HH\"/>
    </mc:Choice>
  </mc:AlternateContent>
  <xr:revisionPtr revIDLastSave="0" documentId="13_ncr:1_{D0DFDE54-9CAD-435F-83A9-0CB4902926A4}" xr6:coauthVersionLast="47" xr6:coauthVersionMax="47" xr10:uidLastSave="{00000000-0000-0000-0000-000000000000}"/>
  <bookViews>
    <workbookView xWindow="810" yWindow="-120" windowWidth="24510" windowHeight="15990" tabRatio="766" xr2:uid="{00000000-000D-0000-FFFF-FFFF00000000}"/>
  </bookViews>
  <sheets>
    <sheet name="RGB" sheetId="134" r:id="rId1"/>
    <sheet name="101 Braunschweig, krf. Stadt" sheetId="1" r:id="rId2"/>
    <sheet name="102 Salzgitter, krf. Stadt" sheetId="2" r:id="rId3"/>
    <sheet name="103 Wolfsburg, krf. Stadt" sheetId="3" r:id="rId4"/>
    <sheet name="151 Lkr. Gifhorn" sheetId="133" r:id="rId5"/>
    <sheet name="151009 Gifhorn, Stadt" sheetId="12" r:id="rId6"/>
    <sheet name="151025 Sassenburg" sheetId="28" r:id="rId7"/>
    <sheet name="151040 Wittingen, Stadt" sheetId="43" r:id="rId8"/>
    <sheet name="151401 SG Boldecker Land" sheetId="114" r:id="rId9"/>
    <sheet name="151002 Barwedel" sheetId="5" r:id="rId10"/>
    <sheet name="151004 Bokensdorf" sheetId="7" r:id="rId11"/>
    <sheet name="151014 Jembke" sheetId="17" r:id="rId12"/>
    <sheet name="151020 Osloß" sheetId="23" r:id="rId13"/>
    <sheet name="151030 Tappenbeck" sheetId="33" r:id="rId14"/>
    <sheet name="151039 Weyhausen" sheetId="42" r:id="rId15"/>
    <sheet name="151402 SG Brome" sheetId="115" r:id="rId16"/>
    <sheet name="151003 Bergfeld" sheetId="6" r:id="rId17"/>
    <sheet name="151005 Brome" sheetId="8" r:id="rId18"/>
    <sheet name="151008 Ehra-Lessien" sheetId="11" r:id="rId19"/>
    <sheet name="151021 Parsau" sheetId="24" r:id="rId20"/>
    <sheet name="151024 Rühen" sheetId="27" r:id="rId21"/>
    <sheet name="151031 Tiddische" sheetId="34" r:id="rId22"/>
    <sheet name="151032 Tülau" sheetId="35" r:id="rId23"/>
    <sheet name="151403 SG Hankensbüttel" sheetId="116" r:id="rId24"/>
    <sheet name="151007 Dedelstorf" sheetId="10" r:id="rId25"/>
    <sheet name="151011 Hankensbüttel" sheetId="14" r:id="rId26"/>
    <sheet name="151019 Obernholz" sheetId="22" r:id="rId27"/>
    <sheet name="151028 Sprakensehl" sheetId="31" r:id="rId28"/>
    <sheet name="151029 Steinhorst" sheetId="32" r:id="rId29"/>
    <sheet name="151404 SG Isenbüttel" sheetId="117" r:id="rId30"/>
    <sheet name="151006 Calberlah" sheetId="9" r:id="rId31"/>
    <sheet name="151013 Isenbüttel" sheetId="16" r:id="rId32"/>
    <sheet name="151022 Ribbesbüttel" sheetId="25" r:id="rId33"/>
    <sheet name="151037 Wasbüttel" sheetId="40" r:id="rId34"/>
    <sheet name="151405 SG Meinersen" sheetId="118" r:id="rId35"/>
    <sheet name="151012 Hillerse" sheetId="15" r:id="rId36"/>
    <sheet name="151015 Leiferde" sheetId="18" r:id="rId37"/>
    <sheet name="151017 Meinersen" sheetId="20" r:id="rId38"/>
    <sheet name="151018 Müden" sheetId="21" r:id="rId39"/>
    <sheet name="151406 SG Papenteich" sheetId="119" r:id="rId40"/>
    <sheet name="151001 Adenbüttel" sheetId="4" r:id="rId41"/>
    <sheet name="151016 Meine" sheetId="19" r:id="rId42"/>
    <sheet name="151023 Rötgesbüttel" sheetId="26" r:id="rId43"/>
    <sheet name="151027 Schwülper" sheetId="30" r:id="rId44"/>
    <sheet name="151034 Vordorf" sheetId="37" r:id="rId45"/>
    <sheet name="151041 Didderse" sheetId="44" r:id="rId46"/>
    <sheet name="151407 SG Wesendorf" sheetId="120" r:id="rId47"/>
    <sheet name="151010 Groß Oesingen" sheetId="13" r:id="rId48"/>
    <sheet name="151026 Schönewörde" sheetId="29" r:id="rId49"/>
    <sheet name="151033 Ummern" sheetId="36" r:id="rId50"/>
    <sheet name="151035 Wagenhoff" sheetId="38" r:id="rId51"/>
    <sheet name="151036 Wahrenholz" sheetId="39" r:id="rId52"/>
    <sheet name="151038 Wesendorf" sheetId="41" r:id="rId53"/>
    <sheet name="153 Lkr. Goslar " sheetId="121" r:id="rId54"/>
    <sheet name="153002 Bad Harzburg, Stadt" sheetId="45" r:id="rId55"/>
    <sheet name="153008 Liebenburg" sheetId="46" r:id="rId56"/>
    <sheet name="153012 Seesen, Stadt" sheetId="47" r:id="rId57"/>
    <sheet name="153016 Braunlage, Stadt" sheetId="48" r:id="rId58"/>
    <sheet name="153017 Goslar, Stadt" sheetId="49" r:id="rId59"/>
    <sheet name="153018 Clausthal-Zellerfeld, St" sheetId="50" r:id="rId60"/>
    <sheet name="153019 Langelsheim, Stadt" sheetId="51" r:id="rId61"/>
    <sheet name="154 Lkr. Helmstedt" sheetId="122" r:id="rId62"/>
    <sheet name="154013 Königslutter am Elm, St." sheetId="61" r:id="rId63"/>
    <sheet name="154014 Lehre" sheetId="62" r:id="rId64"/>
    <sheet name="154019 Schöningen, Stadt" sheetId="67" r:id="rId65"/>
    <sheet name="154028 Helmstedt, Stadt" sheetId="74" r:id="rId66"/>
    <sheet name="154401 SG Grasleben" sheetId="123" r:id="rId67"/>
    <sheet name="154008 Grasleben" sheetId="58" r:id="rId68"/>
    <sheet name="154015 Mariental" sheetId="63" r:id="rId69"/>
    <sheet name="154016 Querenhorst" sheetId="64" r:id="rId70"/>
    <sheet name="154018 Rennau" sheetId="66" r:id="rId71"/>
    <sheet name="154402 SG Heeseberg" sheetId="124" r:id="rId72"/>
    <sheet name="154002 Beierstedt" sheetId="53" r:id="rId73"/>
    <sheet name="154006 Gevensleben" sheetId="56" r:id="rId74"/>
    <sheet name="154012 Jerxheim" sheetId="60" r:id="rId75"/>
    <sheet name="154027 Söllingen" sheetId="73" r:id="rId76"/>
    <sheet name="154403 SG Nord-Elm" sheetId="125" r:id="rId77"/>
    <sheet name="154005 Frellstedt" sheetId="55" r:id="rId78"/>
    <sheet name="154017 Räbke" sheetId="65" r:id="rId79"/>
    <sheet name="154021 Süpplingen" sheetId="68" r:id="rId80"/>
    <sheet name="154022 Süpplingenburg" sheetId="69" r:id="rId81"/>
    <sheet name="154025 Warberg" sheetId="71" r:id="rId82"/>
    <sheet name="154026 Wolsdorf" sheetId="72" r:id="rId83"/>
    <sheet name="154404 SG Velpke" sheetId="126" r:id="rId84"/>
    <sheet name="154001 Bahrdorf" sheetId="52" r:id="rId85"/>
    <sheet name="154004 Danndorf" sheetId="54" r:id="rId86"/>
    <sheet name="154007 Grafhorst" sheetId="57" r:id="rId87"/>
    <sheet name="154009 Groß Twülpstedt" sheetId="59" r:id="rId88"/>
    <sheet name="154024 Velpke" sheetId="70" r:id="rId89"/>
    <sheet name="157 Lkr. Peine" sheetId="127" r:id="rId90"/>
    <sheet name="157001 Edemissen" sheetId="75" r:id="rId91"/>
    <sheet name="157002 Hohenhameln" sheetId="76" r:id="rId92"/>
    <sheet name="157005 Lengede" sheetId="77" r:id="rId93"/>
    <sheet name="157006 Peine" sheetId="78" r:id="rId94"/>
    <sheet name="157007 Vechelde" sheetId="79" r:id="rId95"/>
    <sheet name="157008 Wendeburg" sheetId="80" r:id="rId96"/>
    <sheet name="157009 Ilsede" sheetId="81" r:id="rId97"/>
    <sheet name="158 Lkr. Wolfenbüttel" sheetId="128" r:id="rId98"/>
    <sheet name="158006 Cremlingen" sheetId="85" r:id="rId99"/>
    <sheet name="158037 Wolfenbüttel" sheetId="110" r:id="rId100"/>
    <sheet name="158039 Schladen-Werla" sheetId="112" r:id="rId101"/>
    <sheet name="158402 SG Baddeckenstedt" sheetId="129" r:id="rId102"/>
    <sheet name="158002 Baddeckenstedt" sheetId="82" r:id="rId103"/>
    <sheet name="158004 Burgdorf" sheetId="83" r:id="rId104"/>
    <sheet name="158011 Elbe" sheetId="90" r:id="rId105"/>
    <sheet name="158016 Haverlah" sheetId="94" r:id="rId106"/>
    <sheet name="158018 Heere" sheetId="96" r:id="rId107"/>
    <sheet name="158028 Sehlde" sheetId="103" r:id="rId108"/>
    <sheet name="158403 SG Oderwald" sheetId="130" r:id="rId109"/>
    <sheet name="158005 Cramme" sheetId="84" r:id="rId110"/>
    <sheet name="158010 Dorstadt" sheetId="89" r:id="rId111"/>
    <sheet name="158014 Flöthe" sheetId="93" r:id="rId112"/>
    <sheet name="158019 Heiningen" sheetId="97" r:id="rId113"/>
    <sheet name="158023 Ohrum" sheetId="100" r:id="rId114"/>
    <sheet name="158038 Börßum" sheetId="111" r:id="rId115"/>
    <sheet name="158406 SG Sickte" sheetId="131" r:id="rId116"/>
    <sheet name="158009 Dettum" sheetId="88" r:id="rId117"/>
    <sheet name="158012 Erkerode" sheetId="91" r:id="rId118"/>
    <sheet name="158013 Evessen" sheetId="92" r:id="rId119"/>
    <sheet name="158030 Sickte" sheetId="104" r:id="rId120"/>
    <sheet name="158033 Veltheim (Ohe)" sheetId="107" r:id="rId121"/>
    <sheet name="158407 SG Elm-Asse" sheetId="132" r:id="rId122"/>
    <sheet name="158007 Dahlum" sheetId="86" r:id="rId123"/>
    <sheet name="158008 Denkte" sheetId="87" r:id="rId124"/>
    <sheet name="158017 Hedeper" sheetId="95" r:id="rId125"/>
    <sheet name="158021 Kissenbrück" sheetId="98" r:id="rId126"/>
    <sheet name="158022 Kneitlingen" sheetId="99" r:id="rId127"/>
    <sheet name="158025 Roklum" sheetId="101" r:id="rId128"/>
    <sheet name="158027 Schöppenstedt" sheetId="102" r:id="rId129"/>
    <sheet name="158031 Uehrde" sheetId="105" r:id="rId130"/>
    <sheet name="158032 Vahlberg" sheetId="106" r:id="rId131"/>
    <sheet name="158035 Winnigstedt" sheetId="108" r:id="rId132"/>
    <sheet name="158036 Wittmar" sheetId="109" r:id="rId133"/>
    <sheet name="158040 Remlingen-Semmenstedt" sheetId="113" r:id="rId13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34" l="1"/>
  <c r="Q8" i="134"/>
  <c r="M8" i="134"/>
  <c r="L8" i="134"/>
  <c r="G8" i="134"/>
  <c r="F8" i="134"/>
  <c r="D8" i="134"/>
  <c r="U7" i="134"/>
  <c r="U8" i="134" s="1"/>
  <c r="T7" i="134"/>
  <c r="S7" i="134"/>
  <c r="S8" i="134" s="1"/>
  <c r="R7" i="134"/>
  <c r="R8" i="134" s="1"/>
  <c r="Q7" i="134"/>
  <c r="P7" i="134"/>
  <c r="P8" i="134" s="1"/>
  <c r="O7" i="134"/>
  <c r="O8" i="134" s="1"/>
  <c r="N7" i="134"/>
  <c r="N8" i="134" s="1"/>
  <c r="M7" i="134"/>
  <c r="L7" i="134"/>
  <c r="K7" i="134"/>
  <c r="K8" i="134" s="1"/>
  <c r="J7" i="134"/>
  <c r="J8" i="134" s="1"/>
  <c r="I7" i="134"/>
  <c r="I8" i="134" s="1"/>
  <c r="H7" i="134"/>
  <c r="H8" i="134" s="1"/>
  <c r="G7" i="134"/>
  <c r="F7" i="134"/>
  <c r="E7" i="134"/>
  <c r="E8" i="134" s="1"/>
  <c r="D7" i="134"/>
  <c r="C7" i="134"/>
  <c r="C8" i="134" s="1"/>
  <c r="B7" i="134"/>
  <c r="B8" i="134" s="1"/>
  <c r="U6" i="134"/>
  <c r="T6" i="134"/>
  <c r="S6" i="134"/>
  <c r="R6" i="134"/>
  <c r="Q6" i="134"/>
  <c r="P6" i="134"/>
  <c r="O6" i="134"/>
  <c r="N6" i="134"/>
  <c r="M6" i="134"/>
  <c r="L6" i="134"/>
  <c r="K6" i="134"/>
  <c r="J6" i="134"/>
  <c r="I6" i="134"/>
  <c r="H6" i="134"/>
  <c r="G6" i="134"/>
  <c r="F6" i="134"/>
  <c r="E6" i="134"/>
  <c r="D6" i="134"/>
  <c r="C6" i="134"/>
  <c r="B6" i="134"/>
  <c r="U5" i="134"/>
  <c r="T5" i="134"/>
  <c r="S5" i="134"/>
  <c r="R5" i="134"/>
  <c r="Q5" i="134"/>
  <c r="P5" i="134"/>
  <c r="O5" i="134"/>
  <c r="N5" i="134"/>
  <c r="M5" i="134"/>
  <c r="L5" i="134"/>
  <c r="K5" i="134"/>
  <c r="J5" i="134"/>
  <c r="I5" i="134"/>
  <c r="H5" i="134"/>
  <c r="G5" i="134"/>
  <c r="F5" i="134"/>
  <c r="E5" i="134"/>
  <c r="D5" i="134"/>
  <c r="C5" i="134"/>
  <c r="B5" i="134"/>
  <c r="U4" i="134"/>
  <c r="T4" i="134"/>
  <c r="S4" i="134"/>
  <c r="R4" i="134"/>
  <c r="Q4" i="134"/>
  <c r="P4" i="134"/>
  <c r="O4" i="134"/>
  <c r="N4" i="134"/>
  <c r="M4" i="134"/>
  <c r="L4" i="134"/>
  <c r="K4" i="134"/>
  <c r="J4" i="134"/>
  <c r="I4" i="134"/>
  <c r="H4" i="134"/>
  <c r="G4" i="134"/>
  <c r="F4" i="134"/>
  <c r="E4" i="134"/>
  <c r="D4" i="134"/>
  <c r="C4" i="134"/>
  <c r="B4" i="134"/>
  <c r="U3" i="134"/>
  <c r="T3" i="134"/>
  <c r="S3" i="134"/>
  <c r="R3" i="134"/>
  <c r="Q3" i="134"/>
  <c r="P3" i="134"/>
  <c r="O3" i="134"/>
  <c r="N3" i="134"/>
  <c r="M3" i="134"/>
  <c r="L3" i="134"/>
  <c r="K3" i="134"/>
  <c r="J3" i="134"/>
  <c r="I3" i="134"/>
  <c r="H3" i="134"/>
  <c r="G3" i="134"/>
  <c r="F3" i="134"/>
  <c r="E3" i="134"/>
  <c r="D3" i="134"/>
  <c r="C3" i="134"/>
  <c r="B3" i="134"/>
  <c r="U2" i="134"/>
  <c r="T2" i="134"/>
  <c r="S2" i="134"/>
  <c r="R2" i="134"/>
  <c r="Q2" i="134"/>
  <c r="P2" i="134"/>
  <c r="O2" i="134"/>
  <c r="N2" i="134"/>
  <c r="M2" i="134"/>
  <c r="L2" i="134"/>
  <c r="K2" i="134"/>
  <c r="J2" i="134"/>
  <c r="I2" i="134"/>
  <c r="H2" i="134"/>
  <c r="G2" i="134"/>
  <c r="F2" i="134"/>
  <c r="E2" i="134"/>
  <c r="D2" i="134"/>
  <c r="C2" i="134"/>
  <c r="B2" i="134"/>
  <c r="C8" i="133"/>
  <c r="D8" i="133"/>
  <c r="E8" i="133"/>
  <c r="F8" i="133"/>
  <c r="G8" i="133"/>
  <c r="H8" i="133"/>
  <c r="I8" i="133"/>
  <c r="J8" i="133"/>
  <c r="K8" i="133"/>
  <c r="L8" i="133"/>
  <c r="M8" i="133"/>
  <c r="N8" i="133"/>
  <c r="O8" i="133"/>
  <c r="P8" i="133"/>
  <c r="Q8" i="133"/>
  <c r="R8" i="133"/>
  <c r="S8" i="133"/>
  <c r="T8" i="133"/>
  <c r="U8" i="133"/>
  <c r="B8" i="133"/>
  <c r="C2" i="133"/>
  <c r="D2" i="133"/>
  <c r="E2" i="133"/>
  <c r="F2" i="133"/>
  <c r="G2" i="133"/>
  <c r="H2" i="133"/>
  <c r="I2" i="133"/>
  <c r="J2" i="133"/>
  <c r="K2" i="133"/>
  <c r="L2" i="133"/>
  <c r="M2" i="133"/>
  <c r="N2" i="133"/>
  <c r="O2" i="133"/>
  <c r="P2" i="133"/>
  <c r="Q2" i="133"/>
  <c r="R2" i="133"/>
  <c r="S2" i="133"/>
  <c r="T2" i="133"/>
  <c r="U2" i="133"/>
  <c r="C3" i="133"/>
  <c r="D3" i="133"/>
  <c r="E3" i="133"/>
  <c r="F3" i="133"/>
  <c r="G3" i="133"/>
  <c r="H3" i="133"/>
  <c r="I3" i="133"/>
  <c r="J3" i="133"/>
  <c r="K3" i="133"/>
  <c r="L3" i="133"/>
  <c r="M3" i="133"/>
  <c r="N3" i="133"/>
  <c r="O3" i="133"/>
  <c r="P3" i="133"/>
  <c r="Q3" i="133"/>
  <c r="R3" i="133"/>
  <c r="S3" i="133"/>
  <c r="T3" i="133"/>
  <c r="U3" i="133"/>
  <c r="C4" i="133"/>
  <c r="D4" i="133"/>
  <c r="E4" i="133"/>
  <c r="F4" i="133"/>
  <c r="G4" i="133"/>
  <c r="H4" i="133"/>
  <c r="I4" i="133"/>
  <c r="J4" i="133"/>
  <c r="K4" i="133"/>
  <c r="L4" i="133"/>
  <c r="M4" i="133"/>
  <c r="N4" i="133"/>
  <c r="O4" i="133"/>
  <c r="P4" i="133"/>
  <c r="Q4" i="133"/>
  <c r="R4" i="133"/>
  <c r="S4" i="133"/>
  <c r="T4" i="133"/>
  <c r="U4" i="133"/>
  <c r="C5" i="133"/>
  <c r="D5" i="133"/>
  <c r="E5" i="133"/>
  <c r="F5" i="133"/>
  <c r="G5" i="133"/>
  <c r="H5" i="133"/>
  <c r="I5" i="133"/>
  <c r="J5" i="133"/>
  <c r="K5" i="133"/>
  <c r="L5" i="133"/>
  <c r="M5" i="133"/>
  <c r="N5" i="133"/>
  <c r="O5" i="133"/>
  <c r="P5" i="133"/>
  <c r="Q5" i="133"/>
  <c r="R5" i="133"/>
  <c r="S5" i="133"/>
  <c r="T5" i="133"/>
  <c r="U5" i="133"/>
  <c r="C6" i="133"/>
  <c r="D6" i="133"/>
  <c r="E6" i="133"/>
  <c r="F6" i="133"/>
  <c r="G6" i="133"/>
  <c r="H6" i="133"/>
  <c r="I6" i="133"/>
  <c r="J6" i="133"/>
  <c r="K6" i="133"/>
  <c r="L6" i="133"/>
  <c r="M6" i="133"/>
  <c r="N6" i="133"/>
  <c r="O6" i="133"/>
  <c r="P6" i="133"/>
  <c r="Q6" i="133"/>
  <c r="R6" i="133"/>
  <c r="S6" i="133"/>
  <c r="T6" i="133"/>
  <c r="U6" i="133"/>
  <c r="C7" i="133"/>
  <c r="D7" i="133"/>
  <c r="E7" i="133"/>
  <c r="F7" i="133"/>
  <c r="G7" i="133"/>
  <c r="H7" i="133"/>
  <c r="I7" i="133"/>
  <c r="J7" i="133"/>
  <c r="K7" i="133"/>
  <c r="L7" i="133"/>
  <c r="M7" i="133"/>
  <c r="N7" i="133"/>
  <c r="O7" i="133"/>
  <c r="P7" i="133"/>
  <c r="Q7" i="133"/>
  <c r="R7" i="133"/>
  <c r="S7" i="133"/>
  <c r="T7" i="133"/>
  <c r="U7" i="133"/>
  <c r="B3" i="133"/>
  <c r="B4" i="133"/>
  <c r="B5" i="133"/>
  <c r="B6" i="133"/>
  <c r="B7" i="133"/>
  <c r="B2" i="133"/>
  <c r="C8" i="114"/>
  <c r="D8" i="114"/>
  <c r="E8" i="114"/>
  <c r="F8" i="114"/>
  <c r="G8" i="114"/>
  <c r="H8" i="114"/>
  <c r="I8" i="114"/>
  <c r="J8" i="114"/>
  <c r="K8" i="114"/>
  <c r="L8" i="114"/>
  <c r="M8" i="114"/>
  <c r="N8" i="114"/>
  <c r="O8" i="114"/>
  <c r="P8" i="114"/>
  <c r="Q8" i="114"/>
  <c r="R8" i="114"/>
  <c r="S8" i="114"/>
  <c r="T8" i="114"/>
  <c r="U8" i="114"/>
  <c r="B8" i="114"/>
  <c r="C2" i="114"/>
  <c r="D2" i="114"/>
  <c r="E2" i="114"/>
  <c r="F2" i="114"/>
  <c r="G2" i="114"/>
  <c r="H2" i="114"/>
  <c r="I2" i="114"/>
  <c r="J2" i="114"/>
  <c r="K2" i="114"/>
  <c r="L2" i="114"/>
  <c r="M2" i="114"/>
  <c r="N2" i="114"/>
  <c r="O2" i="114"/>
  <c r="P2" i="114"/>
  <c r="Q2" i="114"/>
  <c r="R2" i="114"/>
  <c r="S2" i="114"/>
  <c r="T2" i="114"/>
  <c r="U2" i="114"/>
  <c r="C3" i="114"/>
  <c r="D3" i="114"/>
  <c r="E3" i="114"/>
  <c r="F3" i="114"/>
  <c r="G3" i="114"/>
  <c r="H3" i="114"/>
  <c r="I3" i="114"/>
  <c r="J3" i="114"/>
  <c r="K3" i="114"/>
  <c r="L3" i="114"/>
  <c r="M3" i="114"/>
  <c r="N3" i="114"/>
  <c r="O3" i="114"/>
  <c r="P3" i="114"/>
  <c r="Q3" i="114"/>
  <c r="R3" i="114"/>
  <c r="S3" i="114"/>
  <c r="T3" i="114"/>
  <c r="U3" i="114"/>
  <c r="C4" i="114"/>
  <c r="D4" i="114"/>
  <c r="E4" i="114"/>
  <c r="F4" i="114"/>
  <c r="G4" i="114"/>
  <c r="H4" i="114"/>
  <c r="I4" i="114"/>
  <c r="J4" i="114"/>
  <c r="K4" i="114"/>
  <c r="L4" i="114"/>
  <c r="M4" i="114"/>
  <c r="N4" i="114"/>
  <c r="O4" i="114"/>
  <c r="P4" i="114"/>
  <c r="Q4" i="114"/>
  <c r="R4" i="114"/>
  <c r="S4" i="114"/>
  <c r="T4" i="114"/>
  <c r="U4" i="114"/>
  <c r="C5" i="114"/>
  <c r="D5" i="114"/>
  <c r="E5" i="114"/>
  <c r="F5" i="114"/>
  <c r="G5" i="114"/>
  <c r="H5" i="114"/>
  <c r="I5" i="114"/>
  <c r="J5" i="114"/>
  <c r="K5" i="114"/>
  <c r="L5" i="114"/>
  <c r="M5" i="114"/>
  <c r="N5" i="114"/>
  <c r="O5" i="114"/>
  <c r="P5" i="114"/>
  <c r="Q5" i="114"/>
  <c r="R5" i="114"/>
  <c r="S5" i="114"/>
  <c r="T5" i="114"/>
  <c r="U5" i="114"/>
  <c r="C6" i="114"/>
  <c r="D6" i="114"/>
  <c r="E6" i="114"/>
  <c r="F6" i="114"/>
  <c r="G6" i="114"/>
  <c r="H6" i="114"/>
  <c r="I6" i="114"/>
  <c r="J6" i="114"/>
  <c r="K6" i="114"/>
  <c r="L6" i="114"/>
  <c r="M6" i="114"/>
  <c r="N6" i="114"/>
  <c r="O6" i="114"/>
  <c r="P6" i="114"/>
  <c r="Q6" i="114"/>
  <c r="R6" i="114"/>
  <c r="S6" i="114"/>
  <c r="T6" i="114"/>
  <c r="U6" i="114"/>
  <c r="C7" i="114"/>
  <c r="D7" i="114"/>
  <c r="E7" i="114"/>
  <c r="F7" i="114"/>
  <c r="G7" i="114"/>
  <c r="H7" i="114"/>
  <c r="I7" i="114"/>
  <c r="J7" i="114"/>
  <c r="K7" i="114"/>
  <c r="L7" i="114"/>
  <c r="M7" i="114"/>
  <c r="N7" i="114"/>
  <c r="O7" i="114"/>
  <c r="P7" i="114"/>
  <c r="Q7" i="114"/>
  <c r="R7" i="114"/>
  <c r="S7" i="114"/>
  <c r="T7" i="114"/>
  <c r="U7" i="114"/>
  <c r="B3" i="114"/>
  <c r="B4" i="114"/>
  <c r="B5" i="114"/>
  <c r="B6" i="114"/>
  <c r="B7" i="114"/>
  <c r="B2" i="114"/>
  <c r="C8" i="115"/>
  <c r="D8" i="115"/>
  <c r="E8" i="115"/>
  <c r="F8" i="115"/>
  <c r="G8" i="115"/>
  <c r="H8" i="115"/>
  <c r="I8" i="115"/>
  <c r="J8" i="115"/>
  <c r="K8" i="115"/>
  <c r="L8" i="115"/>
  <c r="M8" i="115"/>
  <c r="N8" i="115"/>
  <c r="O8" i="115"/>
  <c r="P8" i="115"/>
  <c r="Q8" i="115"/>
  <c r="R8" i="115"/>
  <c r="S8" i="115"/>
  <c r="T8" i="115"/>
  <c r="U8" i="115"/>
  <c r="B8" i="115"/>
  <c r="C2" i="115"/>
  <c r="D2" i="115"/>
  <c r="E2" i="115"/>
  <c r="F2" i="115"/>
  <c r="G2" i="115"/>
  <c r="H2" i="115"/>
  <c r="I2" i="115"/>
  <c r="J2" i="115"/>
  <c r="K2" i="115"/>
  <c r="L2" i="115"/>
  <c r="M2" i="115"/>
  <c r="N2" i="115"/>
  <c r="O2" i="115"/>
  <c r="P2" i="115"/>
  <c r="Q2" i="115"/>
  <c r="R2" i="115"/>
  <c r="S2" i="115"/>
  <c r="T2" i="115"/>
  <c r="U2" i="115"/>
  <c r="C3" i="115"/>
  <c r="D3" i="115"/>
  <c r="E3" i="115"/>
  <c r="F3" i="115"/>
  <c r="G3" i="115"/>
  <c r="H3" i="115"/>
  <c r="I3" i="115"/>
  <c r="J3" i="115"/>
  <c r="K3" i="115"/>
  <c r="L3" i="115"/>
  <c r="M3" i="115"/>
  <c r="N3" i="115"/>
  <c r="O3" i="115"/>
  <c r="P3" i="115"/>
  <c r="Q3" i="115"/>
  <c r="R3" i="115"/>
  <c r="S3" i="115"/>
  <c r="T3" i="115"/>
  <c r="U3" i="115"/>
  <c r="C4" i="115"/>
  <c r="D4" i="115"/>
  <c r="E4" i="115"/>
  <c r="F4" i="115"/>
  <c r="G4" i="115"/>
  <c r="H4" i="115"/>
  <c r="I4" i="115"/>
  <c r="J4" i="115"/>
  <c r="K4" i="115"/>
  <c r="L4" i="115"/>
  <c r="M4" i="115"/>
  <c r="N4" i="115"/>
  <c r="O4" i="115"/>
  <c r="P4" i="115"/>
  <c r="Q4" i="115"/>
  <c r="R4" i="115"/>
  <c r="S4" i="115"/>
  <c r="T4" i="115"/>
  <c r="U4" i="115"/>
  <c r="C5" i="115"/>
  <c r="D5" i="115"/>
  <c r="E5" i="115"/>
  <c r="F5" i="115"/>
  <c r="G5" i="115"/>
  <c r="H5" i="115"/>
  <c r="I5" i="115"/>
  <c r="J5" i="115"/>
  <c r="K5" i="115"/>
  <c r="L5" i="115"/>
  <c r="M5" i="115"/>
  <c r="N5" i="115"/>
  <c r="O5" i="115"/>
  <c r="P5" i="115"/>
  <c r="Q5" i="115"/>
  <c r="R5" i="115"/>
  <c r="S5" i="115"/>
  <c r="T5" i="115"/>
  <c r="U5" i="115"/>
  <c r="C6" i="115"/>
  <c r="D6" i="115"/>
  <c r="E6" i="115"/>
  <c r="F6" i="115"/>
  <c r="G6" i="115"/>
  <c r="H6" i="115"/>
  <c r="I6" i="115"/>
  <c r="J6" i="115"/>
  <c r="K6" i="115"/>
  <c r="L6" i="115"/>
  <c r="M6" i="115"/>
  <c r="N6" i="115"/>
  <c r="O6" i="115"/>
  <c r="P6" i="115"/>
  <c r="Q6" i="115"/>
  <c r="R6" i="115"/>
  <c r="S6" i="115"/>
  <c r="T6" i="115"/>
  <c r="U6" i="115"/>
  <c r="C7" i="115"/>
  <c r="D7" i="115"/>
  <c r="E7" i="115"/>
  <c r="F7" i="115"/>
  <c r="G7" i="115"/>
  <c r="H7" i="115"/>
  <c r="I7" i="115"/>
  <c r="J7" i="115"/>
  <c r="K7" i="115"/>
  <c r="L7" i="115"/>
  <c r="M7" i="115"/>
  <c r="N7" i="115"/>
  <c r="O7" i="115"/>
  <c r="P7" i="115"/>
  <c r="Q7" i="115"/>
  <c r="R7" i="115"/>
  <c r="S7" i="115"/>
  <c r="T7" i="115"/>
  <c r="U7" i="115"/>
  <c r="B3" i="115"/>
  <c r="B4" i="115"/>
  <c r="B5" i="115"/>
  <c r="B6" i="115"/>
  <c r="B7" i="115"/>
  <c r="B2" i="115"/>
  <c r="C8" i="116"/>
  <c r="D8" i="116"/>
  <c r="E8" i="116"/>
  <c r="F8" i="116"/>
  <c r="G8" i="116"/>
  <c r="H8" i="116"/>
  <c r="I8" i="116"/>
  <c r="J8" i="116"/>
  <c r="K8" i="116"/>
  <c r="L8" i="116"/>
  <c r="M8" i="116"/>
  <c r="N8" i="116"/>
  <c r="O8" i="116"/>
  <c r="P8" i="116"/>
  <c r="Q8" i="116"/>
  <c r="R8" i="116"/>
  <c r="S8" i="116"/>
  <c r="T8" i="116"/>
  <c r="U8" i="116"/>
  <c r="B8" i="116"/>
  <c r="C2" i="116"/>
  <c r="D2" i="116"/>
  <c r="E2" i="116"/>
  <c r="F2" i="116"/>
  <c r="G2" i="116"/>
  <c r="H2" i="116"/>
  <c r="I2" i="116"/>
  <c r="J2" i="116"/>
  <c r="K2" i="116"/>
  <c r="L2" i="116"/>
  <c r="M2" i="116"/>
  <c r="N2" i="116"/>
  <c r="O2" i="116"/>
  <c r="P2" i="116"/>
  <c r="Q2" i="116"/>
  <c r="R2" i="116"/>
  <c r="S2" i="116"/>
  <c r="T2" i="116"/>
  <c r="U2" i="116"/>
  <c r="C3" i="116"/>
  <c r="D3" i="116"/>
  <c r="E3" i="116"/>
  <c r="F3" i="116"/>
  <c r="G3" i="116"/>
  <c r="H3" i="116"/>
  <c r="I3" i="116"/>
  <c r="J3" i="116"/>
  <c r="K3" i="116"/>
  <c r="L3" i="116"/>
  <c r="M3" i="116"/>
  <c r="N3" i="116"/>
  <c r="O3" i="116"/>
  <c r="P3" i="116"/>
  <c r="Q3" i="116"/>
  <c r="R3" i="116"/>
  <c r="S3" i="116"/>
  <c r="T3" i="116"/>
  <c r="U3" i="116"/>
  <c r="C4" i="116"/>
  <c r="D4" i="116"/>
  <c r="E4" i="116"/>
  <c r="F4" i="116"/>
  <c r="G4" i="116"/>
  <c r="H4" i="116"/>
  <c r="I4" i="116"/>
  <c r="J4" i="116"/>
  <c r="K4" i="116"/>
  <c r="L4" i="116"/>
  <c r="M4" i="116"/>
  <c r="N4" i="116"/>
  <c r="O4" i="116"/>
  <c r="P4" i="116"/>
  <c r="Q4" i="116"/>
  <c r="R4" i="116"/>
  <c r="S4" i="116"/>
  <c r="T4" i="116"/>
  <c r="U4" i="116"/>
  <c r="C5" i="116"/>
  <c r="D5" i="116"/>
  <c r="E5" i="116"/>
  <c r="F5" i="116"/>
  <c r="G5" i="116"/>
  <c r="H5" i="116"/>
  <c r="I5" i="116"/>
  <c r="J5" i="116"/>
  <c r="K5" i="116"/>
  <c r="L5" i="116"/>
  <c r="M5" i="116"/>
  <c r="N5" i="116"/>
  <c r="O5" i="116"/>
  <c r="P5" i="116"/>
  <c r="Q5" i="116"/>
  <c r="R5" i="116"/>
  <c r="S5" i="116"/>
  <c r="T5" i="116"/>
  <c r="U5" i="116"/>
  <c r="C6" i="116"/>
  <c r="D6" i="116"/>
  <c r="E6" i="116"/>
  <c r="F6" i="116"/>
  <c r="G6" i="116"/>
  <c r="H6" i="116"/>
  <c r="I6" i="116"/>
  <c r="J6" i="116"/>
  <c r="K6" i="116"/>
  <c r="L6" i="116"/>
  <c r="M6" i="116"/>
  <c r="N6" i="116"/>
  <c r="O6" i="116"/>
  <c r="P6" i="116"/>
  <c r="Q6" i="116"/>
  <c r="R6" i="116"/>
  <c r="S6" i="116"/>
  <c r="T6" i="116"/>
  <c r="U6" i="116"/>
  <c r="C7" i="116"/>
  <c r="D7" i="116"/>
  <c r="E7" i="116"/>
  <c r="F7" i="116"/>
  <c r="G7" i="116"/>
  <c r="H7" i="116"/>
  <c r="I7" i="116"/>
  <c r="J7" i="116"/>
  <c r="K7" i="116"/>
  <c r="L7" i="116"/>
  <c r="M7" i="116"/>
  <c r="N7" i="116"/>
  <c r="O7" i="116"/>
  <c r="P7" i="116"/>
  <c r="Q7" i="116"/>
  <c r="R7" i="116"/>
  <c r="S7" i="116"/>
  <c r="T7" i="116"/>
  <c r="U7" i="116"/>
  <c r="B3" i="116"/>
  <c r="B4" i="116"/>
  <c r="B5" i="116"/>
  <c r="B6" i="116"/>
  <c r="B7" i="116"/>
  <c r="B2" i="116"/>
  <c r="C8" i="117"/>
  <c r="D8" i="117"/>
  <c r="E8" i="117"/>
  <c r="F8" i="117"/>
  <c r="G8" i="117"/>
  <c r="H8" i="117"/>
  <c r="I8" i="117"/>
  <c r="J8" i="117"/>
  <c r="K8" i="117"/>
  <c r="L8" i="117"/>
  <c r="M8" i="117"/>
  <c r="N8" i="117"/>
  <c r="O8" i="117"/>
  <c r="P8" i="117"/>
  <c r="Q8" i="117"/>
  <c r="R8" i="117"/>
  <c r="S8" i="117"/>
  <c r="T8" i="117"/>
  <c r="U8" i="117"/>
  <c r="B8" i="117"/>
  <c r="C2" i="117"/>
  <c r="D2" i="117"/>
  <c r="E2" i="117"/>
  <c r="F2" i="117"/>
  <c r="G2" i="117"/>
  <c r="H2" i="117"/>
  <c r="I2" i="117"/>
  <c r="J2" i="117"/>
  <c r="K2" i="117"/>
  <c r="L2" i="117"/>
  <c r="M2" i="117"/>
  <c r="N2" i="117"/>
  <c r="O2" i="117"/>
  <c r="P2" i="117"/>
  <c r="Q2" i="117"/>
  <c r="R2" i="117"/>
  <c r="S2" i="117"/>
  <c r="T2" i="117"/>
  <c r="U2" i="117"/>
  <c r="C3" i="117"/>
  <c r="D3" i="117"/>
  <c r="E3" i="117"/>
  <c r="F3" i="117"/>
  <c r="G3" i="117"/>
  <c r="H3" i="117"/>
  <c r="I3" i="117"/>
  <c r="J3" i="117"/>
  <c r="K3" i="117"/>
  <c r="L3" i="117"/>
  <c r="M3" i="117"/>
  <c r="N3" i="117"/>
  <c r="O3" i="117"/>
  <c r="P3" i="117"/>
  <c r="Q3" i="117"/>
  <c r="R3" i="117"/>
  <c r="S3" i="117"/>
  <c r="T3" i="117"/>
  <c r="U3" i="117"/>
  <c r="C4" i="117"/>
  <c r="D4" i="117"/>
  <c r="E4" i="117"/>
  <c r="F4" i="117"/>
  <c r="G4" i="117"/>
  <c r="H4" i="117"/>
  <c r="I4" i="117"/>
  <c r="J4" i="117"/>
  <c r="K4" i="117"/>
  <c r="L4" i="117"/>
  <c r="M4" i="117"/>
  <c r="N4" i="117"/>
  <c r="O4" i="117"/>
  <c r="P4" i="117"/>
  <c r="Q4" i="117"/>
  <c r="R4" i="117"/>
  <c r="S4" i="117"/>
  <c r="T4" i="117"/>
  <c r="U4" i="117"/>
  <c r="C5" i="117"/>
  <c r="D5" i="117"/>
  <c r="E5" i="117"/>
  <c r="F5" i="117"/>
  <c r="G5" i="117"/>
  <c r="H5" i="117"/>
  <c r="I5" i="117"/>
  <c r="J5" i="117"/>
  <c r="K5" i="117"/>
  <c r="L5" i="117"/>
  <c r="M5" i="117"/>
  <c r="N5" i="117"/>
  <c r="O5" i="117"/>
  <c r="P5" i="117"/>
  <c r="Q5" i="117"/>
  <c r="R5" i="117"/>
  <c r="S5" i="117"/>
  <c r="T5" i="117"/>
  <c r="U5" i="117"/>
  <c r="C6" i="117"/>
  <c r="D6" i="117"/>
  <c r="E6" i="117"/>
  <c r="F6" i="117"/>
  <c r="G6" i="117"/>
  <c r="H6" i="117"/>
  <c r="I6" i="117"/>
  <c r="J6" i="117"/>
  <c r="K6" i="117"/>
  <c r="L6" i="117"/>
  <c r="M6" i="117"/>
  <c r="N6" i="117"/>
  <c r="O6" i="117"/>
  <c r="P6" i="117"/>
  <c r="Q6" i="117"/>
  <c r="R6" i="117"/>
  <c r="S6" i="117"/>
  <c r="T6" i="117"/>
  <c r="U6" i="117"/>
  <c r="C7" i="117"/>
  <c r="D7" i="117"/>
  <c r="E7" i="117"/>
  <c r="F7" i="117"/>
  <c r="G7" i="117"/>
  <c r="H7" i="117"/>
  <c r="I7" i="117"/>
  <c r="J7" i="117"/>
  <c r="K7" i="117"/>
  <c r="L7" i="117"/>
  <c r="M7" i="117"/>
  <c r="N7" i="117"/>
  <c r="O7" i="117"/>
  <c r="P7" i="117"/>
  <c r="Q7" i="117"/>
  <c r="R7" i="117"/>
  <c r="S7" i="117"/>
  <c r="T7" i="117"/>
  <c r="U7" i="117"/>
  <c r="B3" i="117"/>
  <c r="B4" i="117"/>
  <c r="B5" i="117"/>
  <c r="B6" i="117"/>
  <c r="B7" i="117"/>
  <c r="B2" i="117"/>
  <c r="C8" i="118"/>
  <c r="D8" i="118"/>
  <c r="E8" i="118"/>
  <c r="F8" i="118"/>
  <c r="G8" i="118"/>
  <c r="H8" i="118"/>
  <c r="I8" i="118"/>
  <c r="J8" i="118"/>
  <c r="K8" i="118"/>
  <c r="L8" i="118"/>
  <c r="M8" i="118"/>
  <c r="N8" i="118"/>
  <c r="O8" i="118"/>
  <c r="P8" i="118"/>
  <c r="Q8" i="118"/>
  <c r="R8" i="118"/>
  <c r="S8" i="118"/>
  <c r="T8" i="118"/>
  <c r="U8" i="118"/>
  <c r="B8" i="118"/>
  <c r="C2" i="118"/>
  <c r="D2" i="118"/>
  <c r="E2" i="118"/>
  <c r="F2" i="118"/>
  <c r="G2" i="118"/>
  <c r="H2" i="118"/>
  <c r="I2" i="118"/>
  <c r="J2" i="118"/>
  <c r="K2" i="118"/>
  <c r="L2" i="118"/>
  <c r="M2" i="118"/>
  <c r="N2" i="118"/>
  <c r="O2" i="118"/>
  <c r="P2" i="118"/>
  <c r="Q2" i="118"/>
  <c r="R2" i="118"/>
  <c r="S2" i="118"/>
  <c r="T2" i="118"/>
  <c r="U2" i="118"/>
  <c r="C3" i="118"/>
  <c r="D3" i="118"/>
  <c r="E3" i="118"/>
  <c r="F3" i="118"/>
  <c r="G3" i="118"/>
  <c r="H3" i="118"/>
  <c r="I3" i="118"/>
  <c r="J3" i="118"/>
  <c r="K3" i="118"/>
  <c r="L3" i="118"/>
  <c r="M3" i="118"/>
  <c r="N3" i="118"/>
  <c r="O3" i="118"/>
  <c r="P3" i="118"/>
  <c r="Q3" i="118"/>
  <c r="R3" i="118"/>
  <c r="S3" i="118"/>
  <c r="T3" i="118"/>
  <c r="U3" i="118"/>
  <c r="C4" i="118"/>
  <c r="D4" i="118"/>
  <c r="E4" i="118"/>
  <c r="F4" i="118"/>
  <c r="G4" i="118"/>
  <c r="H4" i="118"/>
  <c r="I4" i="118"/>
  <c r="J4" i="118"/>
  <c r="K4" i="118"/>
  <c r="L4" i="118"/>
  <c r="M4" i="118"/>
  <c r="N4" i="118"/>
  <c r="O4" i="118"/>
  <c r="P4" i="118"/>
  <c r="Q4" i="118"/>
  <c r="R4" i="118"/>
  <c r="S4" i="118"/>
  <c r="T4" i="118"/>
  <c r="U4" i="118"/>
  <c r="C5" i="118"/>
  <c r="D5" i="118"/>
  <c r="E5" i="118"/>
  <c r="F5" i="118"/>
  <c r="G5" i="118"/>
  <c r="H5" i="118"/>
  <c r="I5" i="118"/>
  <c r="J5" i="118"/>
  <c r="K5" i="118"/>
  <c r="L5" i="118"/>
  <c r="M5" i="118"/>
  <c r="N5" i="118"/>
  <c r="O5" i="118"/>
  <c r="P5" i="118"/>
  <c r="Q5" i="118"/>
  <c r="R5" i="118"/>
  <c r="S5" i="118"/>
  <c r="T5" i="118"/>
  <c r="U5" i="118"/>
  <c r="C6" i="118"/>
  <c r="D6" i="118"/>
  <c r="E6" i="118"/>
  <c r="F6" i="118"/>
  <c r="G6" i="118"/>
  <c r="H6" i="118"/>
  <c r="I6" i="118"/>
  <c r="J6" i="118"/>
  <c r="K6" i="118"/>
  <c r="L6" i="118"/>
  <c r="M6" i="118"/>
  <c r="N6" i="118"/>
  <c r="O6" i="118"/>
  <c r="P6" i="118"/>
  <c r="Q6" i="118"/>
  <c r="R6" i="118"/>
  <c r="S6" i="118"/>
  <c r="T6" i="118"/>
  <c r="U6" i="118"/>
  <c r="C7" i="118"/>
  <c r="D7" i="118"/>
  <c r="E7" i="118"/>
  <c r="F7" i="118"/>
  <c r="G7" i="118"/>
  <c r="H7" i="118"/>
  <c r="I7" i="118"/>
  <c r="J7" i="118"/>
  <c r="K7" i="118"/>
  <c r="L7" i="118"/>
  <c r="M7" i="118"/>
  <c r="N7" i="118"/>
  <c r="O7" i="118"/>
  <c r="P7" i="118"/>
  <c r="Q7" i="118"/>
  <c r="R7" i="118"/>
  <c r="S7" i="118"/>
  <c r="T7" i="118"/>
  <c r="U7" i="118"/>
  <c r="B3" i="118"/>
  <c r="B4" i="118"/>
  <c r="B5" i="118"/>
  <c r="B6" i="118"/>
  <c r="B7" i="118"/>
  <c r="B2" i="118"/>
  <c r="C8" i="119"/>
  <c r="D8" i="119"/>
  <c r="E8" i="119"/>
  <c r="F8" i="119"/>
  <c r="G8" i="119"/>
  <c r="H8" i="119"/>
  <c r="I8" i="119"/>
  <c r="J8" i="119"/>
  <c r="K8" i="119"/>
  <c r="L8" i="119"/>
  <c r="M8" i="119"/>
  <c r="N8" i="119"/>
  <c r="O8" i="119"/>
  <c r="P8" i="119"/>
  <c r="Q8" i="119"/>
  <c r="R8" i="119"/>
  <c r="S8" i="119"/>
  <c r="T8" i="119"/>
  <c r="U8" i="119"/>
  <c r="B8" i="119"/>
  <c r="C2" i="119"/>
  <c r="D2" i="119"/>
  <c r="E2" i="119"/>
  <c r="F2" i="119"/>
  <c r="G2" i="119"/>
  <c r="H2" i="119"/>
  <c r="I2" i="119"/>
  <c r="J2" i="119"/>
  <c r="K2" i="119"/>
  <c r="L2" i="119"/>
  <c r="M2" i="119"/>
  <c r="N2" i="119"/>
  <c r="O2" i="119"/>
  <c r="P2" i="119"/>
  <c r="Q2" i="119"/>
  <c r="R2" i="119"/>
  <c r="S2" i="119"/>
  <c r="T2" i="119"/>
  <c r="U2" i="119"/>
  <c r="C3" i="119"/>
  <c r="D3" i="119"/>
  <c r="E3" i="119"/>
  <c r="F3" i="119"/>
  <c r="G3" i="119"/>
  <c r="H3" i="119"/>
  <c r="I3" i="119"/>
  <c r="J3" i="119"/>
  <c r="K3" i="119"/>
  <c r="L3" i="119"/>
  <c r="M3" i="119"/>
  <c r="N3" i="119"/>
  <c r="O3" i="119"/>
  <c r="P3" i="119"/>
  <c r="Q3" i="119"/>
  <c r="R3" i="119"/>
  <c r="S3" i="119"/>
  <c r="T3" i="119"/>
  <c r="U3" i="119"/>
  <c r="C4" i="119"/>
  <c r="D4" i="119"/>
  <c r="E4" i="119"/>
  <c r="F4" i="119"/>
  <c r="G4" i="119"/>
  <c r="H4" i="119"/>
  <c r="I4" i="119"/>
  <c r="J4" i="119"/>
  <c r="K4" i="119"/>
  <c r="L4" i="119"/>
  <c r="M4" i="119"/>
  <c r="N4" i="119"/>
  <c r="O4" i="119"/>
  <c r="P4" i="119"/>
  <c r="Q4" i="119"/>
  <c r="R4" i="119"/>
  <c r="S4" i="119"/>
  <c r="T4" i="119"/>
  <c r="U4" i="119"/>
  <c r="C5" i="119"/>
  <c r="D5" i="119"/>
  <c r="E5" i="119"/>
  <c r="F5" i="119"/>
  <c r="G5" i="119"/>
  <c r="H5" i="119"/>
  <c r="I5" i="119"/>
  <c r="J5" i="119"/>
  <c r="K5" i="119"/>
  <c r="L5" i="119"/>
  <c r="M5" i="119"/>
  <c r="N5" i="119"/>
  <c r="O5" i="119"/>
  <c r="P5" i="119"/>
  <c r="Q5" i="119"/>
  <c r="R5" i="119"/>
  <c r="S5" i="119"/>
  <c r="T5" i="119"/>
  <c r="U5" i="119"/>
  <c r="C6" i="119"/>
  <c r="D6" i="119"/>
  <c r="E6" i="119"/>
  <c r="F6" i="119"/>
  <c r="G6" i="119"/>
  <c r="H6" i="119"/>
  <c r="I6" i="119"/>
  <c r="J6" i="119"/>
  <c r="K6" i="119"/>
  <c r="L6" i="119"/>
  <c r="M6" i="119"/>
  <c r="N6" i="119"/>
  <c r="O6" i="119"/>
  <c r="P6" i="119"/>
  <c r="Q6" i="119"/>
  <c r="R6" i="119"/>
  <c r="S6" i="119"/>
  <c r="T6" i="119"/>
  <c r="U6" i="119"/>
  <c r="C7" i="119"/>
  <c r="D7" i="119"/>
  <c r="E7" i="119"/>
  <c r="F7" i="119"/>
  <c r="G7" i="119"/>
  <c r="H7" i="119"/>
  <c r="I7" i="119"/>
  <c r="J7" i="119"/>
  <c r="K7" i="119"/>
  <c r="L7" i="119"/>
  <c r="M7" i="119"/>
  <c r="N7" i="119"/>
  <c r="O7" i="119"/>
  <c r="P7" i="119"/>
  <c r="Q7" i="119"/>
  <c r="R7" i="119"/>
  <c r="S7" i="119"/>
  <c r="T7" i="119"/>
  <c r="U7" i="119"/>
  <c r="B3" i="119"/>
  <c r="B4" i="119"/>
  <c r="B5" i="119"/>
  <c r="B6" i="119"/>
  <c r="B7" i="119"/>
  <c r="B2" i="119"/>
  <c r="C8" i="120"/>
  <c r="D8" i="120"/>
  <c r="E8" i="120"/>
  <c r="F8" i="120"/>
  <c r="G8" i="120"/>
  <c r="H8" i="120"/>
  <c r="I8" i="120"/>
  <c r="J8" i="120"/>
  <c r="K8" i="120"/>
  <c r="L8" i="120"/>
  <c r="M8" i="120"/>
  <c r="N8" i="120"/>
  <c r="O8" i="120"/>
  <c r="P8" i="120"/>
  <c r="Q8" i="120"/>
  <c r="R8" i="120"/>
  <c r="S8" i="120"/>
  <c r="T8" i="120"/>
  <c r="U8" i="120"/>
  <c r="B8" i="120"/>
  <c r="C2" i="120"/>
  <c r="D2" i="120"/>
  <c r="E2" i="120"/>
  <c r="F2" i="120"/>
  <c r="G2" i="120"/>
  <c r="H2" i="120"/>
  <c r="I2" i="120"/>
  <c r="J2" i="120"/>
  <c r="K2" i="120"/>
  <c r="L2" i="120"/>
  <c r="M2" i="120"/>
  <c r="N2" i="120"/>
  <c r="O2" i="120"/>
  <c r="P2" i="120"/>
  <c r="Q2" i="120"/>
  <c r="R2" i="120"/>
  <c r="S2" i="120"/>
  <c r="T2" i="120"/>
  <c r="U2" i="120"/>
  <c r="C3" i="120"/>
  <c r="D3" i="120"/>
  <c r="E3" i="120"/>
  <c r="F3" i="120"/>
  <c r="G3" i="120"/>
  <c r="H3" i="120"/>
  <c r="I3" i="120"/>
  <c r="J3" i="120"/>
  <c r="K3" i="120"/>
  <c r="L3" i="120"/>
  <c r="M3" i="120"/>
  <c r="N3" i="120"/>
  <c r="O3" i="120"/>
  <c r="P3" i="120"/>
  <c r="Q3" i="120"/>
  <c r="R3" i="120"/>
  <c r="S3" i="120"/>
  <c r="T3" i="120"/>
  <c r="U3" i="120"/>
  <c r="C4" i="120"/>
  <c r="D4" i="120"/>
  <c r="E4" i="120"/>
  <c r="F4" i="120"/>
  <c r="G4" i="120"/>
  <c r="H4" i="120"/>
  <c r="I4" i="120"/>
  <c r="J4" i="120"/>
  <c r="K4" i="120"/>
  <c r="L4" i="120"/>
  <c r="M4" i="120"/>
  <c r="N4" i="120"/>
  <c r="O4" i="120"/>
  <c r="P4" i="120"/>
  <c r="Q4" i="120"/>
  <c r="R4" i="120"/>
  <c r="S4" i="120"/>
  <c r="T4" i="120"/>
  <c r="U4" i="120"/>
  <c r="C5" i="120"/>
  <c r="D5" i="120"/>
  <c r="E5" i="120"/>
  <c r="F5" i="120"/>
  <c r="G5" i="120"/>
  <c r="H5" i="120"/>
  <c r="I5" i="120"/>
  <c r="J5" i="120"/>
  <c r="K5" i="120"/>
  <c r="L5" i="120"/>
  <c r="M5" i="120"/>
  <c r="N5" i="120"/>
  <c r="O5" i="120"/>
  <c r="P5" i="120"/>
  <c r="Q5" i="120"/>
  <c r="R5" i="120"/>
  <c r="S5" i="120"/>
  <c r="T5" i="120"/>
  <c r="U5" i="120"/>
  <c r="C6" i="120"/>
  <c r="D6" i="120"/>
  <c r="E6" i="120"/>
  <c r="F6" i="120"/>
  <c r="G6" i="120"/>
  <c r="H6" i="120"/>
  <c r="I6" i="120"/>
  <c r="J6" i="120"/>
  <c r="K6" i="120"/>
  <c r="L6" i="120"/>
  <c r="M6" i="120"/>
  <c r="N6" i="120"/>
  <c r="O6" i="120"/>
  <c r="P6" i="120"/>
  <c r="Q6" i="120"/>
  <c r="R6" i="120"/>
  <c r="S6" i="120"/>
  <c r="T6" i="120"/>
  <c r="U6" i="120"/>
  <c r="C7" i="120"/>
  <c r="D7" i="120"/>
  <c r="E7" i="120"/>
  <c r="F7" i="120"/>
  <c r="G7" i="120"/>
  <c r="H7" i="120"/>
  <c r="I7" i="120"/>
  <c r="J7" i="120"/>
  <c r="K7" i="120"/>
  <c r="L7" i="120"/>
  <c r="M7" i="120"/>
  <c r="N7" i="120"/>
  <c r="O7" i="120"/>
  <c r="P7" i="120"/>
  <c r="Q7" i="120"/>
  <c r="R7" i="120"/>
  <c r="S7" i="120"/>
  <c r="T7" i="120"/>
  <c r="U7" i="120"/>
  <c r="B3" i="120"/>
  <c r="B4" i="120"/>
  <c r="B5" i="120"/>
  <c r="B6" i="120"/>
  <c r="B7" i="120"/>
  <c r="B2" i="120"/>
  <c r="C8" i="121"/>
  <c r="D8" i="121"/>
  <c r="E8" i="121"/>
  <c r="F8" i="121"/>
  <c r="G8" i="121"/>
  <c r="H8" i="121"/>
  <c r="I8" i="121"/>
  <c r="J8" i="121"/>
  <c r="K8" i="121"/>
  <c r="L8" i="121"/>
  <c r="M8" i="121"/>
  <c r="N8" i="121"/>
  <c r="O8" i="121"/>
  <c r="P8" i="121"/>
  <c r="Q8" i="121"/>
  <c r="R8" i="121"/>
  <c r="S8" i="121"/>
  <c r="T8" i="121"/>
  <c r="U8" i="121"/>
  <c r="B8" i="121"/>
  <c r="C2" i="121"/>
  <c r="D2" i="121"/>
  <c r="E2" i="121"/>
  <c r="F2" i="121"/>
  <c r="G2" i="121"/>
  <c r="H2" i="121"/>
  <c r="I2" i="121"/>
  <c r="J2" i="121"/>
  <c r="K2" i="121"/>
  <c r="L2" i="121"/>
  <c r="M2" i="121"/>
  <c r="N2" i="121"/>
  <c r="O2" i="121"/>
  <c r="P2" i="121"/>
  <c r="Q2" i="121"/>
  <c r="R2" i="121"/>
  <c r="S2" i="121"/>
  <c r="T2" i="121"/>
  <c r="U2" i="121"/>
  <c r="C3" i="121"/>
  <c r="D3" i="121"/>
  <c r="E3" i="121"/>
  <c r="F3" i="121"/>
  <c r="G3" i="121"/>
  <c r="H3" i="121"/>
  <c r="I3" i="121"/>
  <c r="J3" i="121"/>
  <c r="K3" i="121"/>
  <c r="L3" i="121"/>
  <c r="M3" i="121"/>
  <c r="N3" i="121"/>
  <c r="O3" i="121"/>
  <c r="P3" i="121"/>
  <c r="Q3" i="121"/>
  <c r="R3" i="121"/>
  <c r="S3" i="121"/>
  <c r="T3" i="121"/>
  <c r="U3" i="121"/>
  <c r="C4" i="121"/>
  <c r="D4" i="121"/>
  <c r="E4" i="121"/>
  <c r="F4" i="121"/>
  <c r="G4" i="121"/>
  <c r="H4" i="121"/>
  <c r="I4" i="121"/>
  <c r="J4" i="121"/>
  <c r="K4" i="121"/>
  <c r="L4" i="121"/>
  <c r="M4" i="121"/>
  <c r="N4" i="121"/>
  <c r="O4" i="121"/>
  <c r="P4" i="121"/>
  <c r="Q4" i="121"/>
  <c r="R4" i="121"/>
  <c r="S4" i="121"/>
  <c r="T4" i="121"/>
  <c r="U4" i="121"/>
  <c r="C5" i="121"/>
  <c r="D5" i="121"/>
  <c r="E5" i="121"/>
  <c r="F5" i="121"/>
  <c r="G5" i="121"/>
  <c r="H5" i="121"/>
  <c r="I5" i="121"/>
  <c r="J5" i="121"/>
  <c r="K5" i="121"/>
  <c r="L5" i="121"/>
  <c r="M5" i="121"/>
  <c r="N5" i="121"/>
  <c r="O5" i="121"/>
  <c r="P5" i="121"/>
  <c r="Q5" i="121"/>
  <c r="R5" i="121"/>
  <c r="S5" i="121"/>
  <c r="T5" i="121"/>
  <c r="U5" i="121"/>
  <c r="C6" i="121"/>
  <c r="D6" i="121"/>
  <c r="E6" i="121"/>
  <c r="F6" i="121"/>
  <c r="G6" i="121"/>
  <c r="H6" i="121"/>
  <c r="I6" i="121"/>
  <c r="J6" i="121"/>
  <c r="K6" i="121"/>
  <c r="L6" i="121"/>
  <c r="M6" i="121"/>
  <c r="N6" i="121"/>
  <c r="O6" i="121"/>
  <c r="P6" i="121"/>
  <c r="Q6" i="121"/>
  <c r="R6" i="121"/>
  <c r="S6" i="121"/>
  <c r="T6" i="121"/>
  <c r="U6" i="121"/>
  <c r="C7" i="121"/>
  <c r="D7" i="121"/>
  <c r="E7" i="121"/>
  <c r="F7" i="121"/>
  <c r="G7" i="121"/>
  <c r="H7" i="121"/>
  <c r="I7" i="121"/>
  <c r="J7" i="121"/>
  <c r="K7" i="121"/>
  <c r="L7" i="121"/>
  <c r="M7" i="121"/>
  <c r="N7" i="121"/>
  <c r="O7" i="121"/>
  <c r="P7" i="121"/>
  <c r="Q7" i="121"/>
  <c r="R7" i="121"/>
  <c r="S7" i="121"/>
  <c r="T7" i="121"/>
  <c r="U7" i="121"/>
  <c r="B3" i="121"/>
  <c r="B4" i="121"/>
  <c r="B5" i="121"/>
  <c r="B6" i="121"/>
  <c r="B7" i="121"/>
  <c r="B2" i="121"/>
  <c r="C8" i="122"/>
  <c r="D8" i="122"/>
  <c r="E8" i="122"/>
  <c r="F8" i="122"/>
  <c r="G8" i="122"/>
  <c r="H8" i="122"/>
  <c r="I8" i="122"/>
  <c r="J8" i="122"/>
  <c r="K8" i="122"/>
  <c r="L8" i="122"/>
  <c r="M8" i="122"/>
  <c r="N8" i="122"/>
  <c r="O8" i="122"/>
  <c r="P8" i="122"/>
  <c r="Q8" i="122"/>
  <c r="R8" i="122"/>
  <c r="S8" i="122"/>
  <c r="T8" i="122"/>
  <c r="U8" i="122"/>
  <c r="B8" i="122"/>
  <c r="C2" i="122"/>
  <c r="D2" i="122"/>
  <c r="E2" i="122"/>
  <c r="F2" i="122"/>
  <c r="G2" i="122"/>
  <c r="H2" i="122"/>
  <c r="I2" i="122"/>
  <c r="J2" i="122"/>
  <c r="K2" i="122"/>
  <c r="L2" i="122"/>
  <c r="M2" i="122"/>
  <c r="N2" i="122"/>
  <c r="O2" i="122"/>
  <c r="P2" i="122"/>
  <c r="Q2" i="122"/>
  <c r="R2" i="122"/>
  <c r="S2" i="122"/>
  <c r="T2" i="122"/>
  <c r="U2" i="122"/>
  <c r="C3" i="122"/>
  <c r="D3" i="122"/>
  <c r="E3" i="122"/>
  <c r="F3" i="122"/>
  <c r="G3" i="122"/>
  <c r="H3" i="122"/>
  <c r="I3" i="122"/>
  <c r="J3" i="122"/>
  <c r="K3" i="122"/>
  <c r="L3" i="122"/>
  <c r="M3" i="122"/>
  <c r="N3" i="122"/>
  <c r="O3" i="122"/>
  <c r="P3" i="122"/>
  <c r="Q3" i="122"/>
  <c r="R3" i="122"/>
  <c r="S3" i="122"/>
  <c r="T3" i="122"/>
  <c r="U3" i="122"/>
  <c r="C4" i="122"/>
  <c r="D4" i="122"/>
  <c r="E4" i="122"/>
  <c r="F4" i="122"/>
  <c r="G4" i="122"/>
  <c r="H4" i="122"/>
  <c r="I4" i="122"/>
  <c r="J4" i="122"/>
  <c r="K4" i="122"/>
  <c r="L4" i="122"/>
  <c r="M4" i="122"/>
  <c r="N4" i="122"/>
  <c r="O4" i="122"/>
  <c r="P4" i="122"/>
  <c r="Q4" i="122"/>
  <c r="R4" i="122"/>
  <c r="S4" i="122"/>
  <c r="T4" i="122"/>
  <c r="U4" i="122"/>
  <c r="C5" i="122"/>
  <c r="D5" i="122"/>
  <c r="E5" i="122"/>
  <c r="F5" i="122"/>
  <c r="G5" i="122"/>
  <c r="H5" i="122"/>
  <c r="I5" i="122"/>
  <c r="J5" i="122"/>
  <c r="K5" i="122"/>
  <c r="L5" i="122"/>
  <c r="M5" i="122"/>
  <c r="N5" i="122"/>
  <c r="O5" i="122"/>
  <c r="P5" i="122"/>
  <c r="Q5" i="122"/>
  <c r="R5" i="122"/>
  <c r="S5" i="122"/>
  <c r="T5" i="122"/>
  <c r="U5" i="122"/>
  <c r="C6" i="122"/>
  <c r="D6" i="122"/>
  <c r="E6" i="122"/>
  <c r="F6" i="122"/>
  <c r="G6" i="122"/>
  <c r="H6" i="122"/>
  <c r="I6" i="122"/>
  <c r="J6" i="122"/>
  <c r="K6" i="122"/>
  <c r="L6" i="122"/>
  <c r="M6" i="122"/>
  <c r="N6" i="122"/>
  <c r="O6" i="122"/>
  <c r="P6" i="122"/>
  <c r="Q6" i="122"/>
  <c r="R6" i="122"/>
  <c r="S6" i="122"/>
  <c r="T6" i="122"/>
  <c r="U6" i="122"/>
  <c r="C7" i="122"/>
  <c r="D7" i="122"/>
  <c r="E7" i="122"/>
  <c r="F7" i="122"/>
  <c r="G7" i="122"/>
  <c r="H7" i="122"/>
  <c r="I7" i="122"/>
  <c r="J7" i="122"/>
  <c r="K7" i="122"/>
  <c r="L7" i="122"/>
  <c r="M7" i="122"/>
  <c r="N7" i="122"/>
  <c r="O7" i="122"/>
  <c r="P7" i="122"/>
  <c r="Q7" i="122"/>
  <c r="R7" i="122"/>
  <c r="S7" i="122"/>
  <c r="T7" i="122"/>
  <c r="U7" i="122"/>
  <c r="B3" i="122"/>
  <c r="B4" i="122"/>
  <c r="B5" i="122"/>
  <c r="B6" i="122"/>
  <c r="B7" i="122"/>
  <c r="B2" i="122"/>
  <c r="C8" i="123"/>
  <c r="D8" i="123"/>
  <c r="E8" i="123"/>
  <c r="F8" i="123"/>
  <c r="G8" i="123"/>
  <c r="H8" i="123"/>
  <c r="I8" i="123"/>
  <c r="J8" i="123"/>
  <c r="K8" i="123"/>
  <c r="L8" i="123"/>
  <c r="M8" i="123"/>
  <c r="N8" i="123"/>
  <c r="O8" i="123"/>
  <c r="P8" i="123"/>
  <c r="Q8" i="123"/>
  <c r="R8" i="123"/>
  <c r="S8" i="123"/>
  <c r="T8" i="123"/>
  <c r="U8" i="123"/>
  <c r="B8" i="123"/>
  <c r="C2" i="123"/>
  <c r="D2" i="123"/>
  <c r="E2" i="123"/>
  <c r="F2" i="123"/>
  <c r="G2" i="123"/>
  <c r="H2" i="123"/>
  <c r="I2" i="123"/>
  <c r="J2" i="123"/>
  <c r="K2" i="123"/>
  <c r="L2" i="123"/>
  <c r="M2" i="123"/>
  <c r="N2" i="123"/>
  <c r="O2" i="123"/>
  <c r="P2" i="123"/>
  <c r="Q2" i="123"/>
  <c r="R2" i="123"/>
  <c r="S2" i="123"/>
  <c r="T2" i="123"/>
  <c r="U2" i="123"/>
  <c r="C3" i="123"/>
  <c r="D3" i="123"/>
  <c r="E3" i="123"/>
  <c r="F3" i="123"/>
  <c r="G3" i="123"/>
  <c r="H3" i="123"/>
  <c r="I3" i="123"/>
  <c r="J3" i="123"/>
  <c r="K3" i="123"/>
  <c r="L3" i="123"/>
  <c r="M3" i="123"/>
  <c r="N3" i="123"/>
  <c r="O3" i="123"/>
  <c r="P3" i="123"/>
  <c r="Q3" i="123"/>
  <c r="R3" i="123"/>
  <c r="S3" i="123"/>
  <c r="T3" i="123"/>
  <c r="U3" i="123"/>
  <c r="C4" i="123"/>
  <c r="D4" i="123"/>
  <c r="E4" i="123"/>
  <c r="F4" i="123"/>
  <c r="G4" i="123"/>
  <c r="H4" i="123"/>
  <c r="I4" i="123"/>
  <c r="J4" i="123"/>
  <c r="K4" i="123"/>
  <c r="L4" i="123"/>
  <c r="M4" i="123"/>
  <c r="N4" i="123"/>
  <c r="O4" i="123"/>
  <c r="P4" i="123"/>
  <c r="Q4" i="123"/>
  <c r="R4" i="123"/>
  <c r="S4" i="123"/>
  <c r="T4" i="123"/>
  <c r="U4" i="123"/>
  <c r="C5" i="123"/>
  <c r="D5" i="123"/>
  <c r="E5" i="123"/>
  <c r="F5" i="123"/>
  <c r="G5" i="123"/>
  <c r="H5" i="123"/>
  <c r="I5" i="123"/>
  <c r="J5" i="123"/>
  <c r="K5" i="123"/>
  <c r="L5" i="123"/>
  <c r="M5" i="123"/>
  <c r="N5" i="123"/>
  <c r="O5" i="123"/>
  <c r="P5" i="123"/>
  <c r="Q5" i="123"/>
  <c r="R5" i="123"/>
  <c r="S5" i="123"/>
  <c r="T5" i="123"/>
  <c r="U5" i="123"/>
  <c r="C6" i="123"/>
  <c r="D6" i="123"/>
  <c r="E6" i="123"/>
  <c r="F6" i="123"/>
  <c r="G6" i="123"/>
  <c r="H6" i="123"/>
  <c r="I6" i="123"/>
  <c r="J6" i="123"/>
  <c r="K6" i="123"/>
  <c r="L6" i="123"/>
  <c r="M6" i="123"/>
  <c r="N6" i="123"/>
  <c r="O6" i="123"/>
  <c r="P6" i="123"/>
  <c r="Q6" i="123"/>
  <c r="R6" i="123"/>
  <c r="S6" i="123"/>
  <c r="T6" i="123"/>
  <c r="U6" i="123"/>
  <c r="C7" i="123"/>
  <c r="D7" i="123"/>
  <c r="E7" i="123"/>
  <c r="F7" i="123"/>
  <c r="G7" i="123"/>
  <c r="H7" i="123"/>
  <c r="I7" i="123"/>
  <c r="J7" i="123"/>
  <c r="K7" i="123"/>
  <c r="L7" i="123"/>
  <c r="M7" i="123"/>
  <c r="N7" i="123"/>
  <c r="O7" i="123"/>
  <c r="P7" i="123"/>
  <c r="Q7" i="123"/>
  <c r="R7" i="123"/>
  <c r="S7" i="123"/>
  <c r="T7" i="123"/>
  <c r="U7" i="123"/>
  <c r="B3" i="123"/>
  <c r="B4" i="123"/>
  <c r="B5" i="123"/>
  <c r="B6" i="123"/>
  <c r="B7" i="123"/>
  <c r="B2" i="123"/>
  <c r="C8" i="124"/>
  <c r="D8" i="124"/>
  <c r="E8" i="124"/>
  <c r="F8" i="124"/>
  <c r="G8" i="124"/>
  <c r="H8" i="124"/>
  <c r="I8" i="124"/>
  <c r="J8" i="124"/>
  <c r="K8" i="124"/>
  <c r="L8" i="124"/>
  <c r="M8" i="124"/>
  <c r="N8" i="124"/>
  <c r="O8" i="124"/>
  <c r="P8" i="124"/>
  <c r="Q8" i="124"/>
  <c r="R8" i="124"/>
  <c r="S8" i="124"/>
  <c r="T8" i="124"/>
  <c r="U8" i="124"/>
  <c r="B8" i="124"/>
  <c r="C2" i="124"/>
  <c r="D2" i="124"/>
  <c r="E2" i="124"/>
  <c r="F2" i="124"/>
  <c r="G2" i="124"/>
  <c r="H2" i="124"/>
  <c r="I2" i="124"/>
  <c r="J2" i="124"/>
  <c r="K2" i="124"/>
  <c r="L2" i="124"/>
  <c r="M2" i="124"/>
  <c r="N2" i="124"/>
  <c r="O2" i="124"/>
  <c r="P2" i="124"/>
  <c r="Q2" i="124"/>
  <c r="R2" i="124"/>
  <c r="S2" i="124"/>
  <c r="T2" i="124"/>
  <c r="U2" i="124"/>
  <c r="C3" i="124"/>
  <c r="D3" i="124"/>
  <c r="E3" i="124"/>
  <c r="F3" i="124"/>
  <c r="G3" i="124"/>
  <c r="H3" i="124"/>
  <c r="I3" i="124"/>
  <c r="J3" i="124"/>
  <c r="K3" i="124"/>
  <c r="L3" i="124"/>
  <c r="M3" i="124"/>
  <c r="N3" i="124"/>
  <c r="O3" i="124"/>
  <c r="P3" i="124"/>
  <c r="Q3" i="124"/>
  <c r="R3" i="124"/>
  <c r="S3" i="124"/>
  <c r="T3" i="124"/>
  <c r="U3" i="124"/>
  <c r="C4" i="124"/>
  <c r="D4" i="124"/>
  <c r="E4" i="124"/>
  <c r="F4" i="124"/>
  <c r="G4" i="124"/>
  <c r="H4" i="124"/>
  <c r="I4" i="124"/>
  <c r="J4" i="124"/>
  <c r="K4" i="124"/>
  <c r="L4" i="124"/>
  <c r="M4" i="124"/>
  <c r="N4" i="124"/>
  <c r="O4" i="124"/>
  <c r="P4" i="124"/>
  <c r="Q4" i="124"/>
  <c r="R4" i="124"/>
  <c r="S4" i="124"/>
  <c r="T4" i="124"/>
  <c r="U4" i="124"/>
  <c r="C5" i="124"/>
  <c r="D5" i="124"/>
  <c r="E5" i="124"/>
  <c r="F5" i="124"/>
  <c r="G5" i="124"/>
  <c r="H5" i="124"/>
  <c r="I5" i="124"/>
  <c r="J5" i="124"/>
  <c r="K5" i="124"/>
  <c r="L5" i="124"/>
  <c r="M5" i="124"/>
  <c r="N5" i="124"/>
  <c r="O5" i="124"/>
  <c r="P5" i="124"/>
  <c r="Q5" i="124"/>
  <c r="R5" i="124"/>
  <c r="S5" i="124"/>
  <c r="T5" i="124"/>
  <c r="U5" i="124"/>
  <c r="C6" i="124"/>
  <c r="D6" i="124"/>
  <c r="E6" i="124"/>
  <c r="F6" i="124"/>
  <c r="G6" i="124"/>
  <c r="H6" i="124"/>
  <c r="I6" i="124"/>
  <c r="J6" i="124"/>
  <c r="K6" i="124"/>
  <c r="L6" i="124"/>
  <c r="M6" i="124"/>
  <c r="N6" i="124"/>
  <c r="O6" i="124"/>
  <c r="P6" i="124"/>
  <c r="Q6" i="124"/>
  <c r="R6" i="124"/>
  <c r="S6" i="124"/>
  <c r="T6" i="124"/>
  <c r="U6" i="124"/>
  <c r="C7" i="124"/>
  <c r="D7" i="124"/>
  <c r="E7" i="124"/>
  <c r="F7" i="124"/>
  <c r="G7" i="124"/>
  <c r="H7" i="124"/>
  <c r="I7" i="124"/>
  <c r="J7" i="124"/>
  <c r="K7" i="124"/>
  <c r="L7" i="124"/>
  <c r="M7" i="124"/>
  <c r="N7" i="124"/>
  <c r="O7" i="124"/>
  <c r="P7" i="124"/>
  <c r="Q7" i="124"/>
  <c r="R7" i="124"/>
  <c r="S7" i="124"/>
  <c r="T7" i="124"/>
  <c r="U7" i="124"/>
  <c r="B3" i="124"/>
  <c r="B4" i="124"/>
  <c r="B5" i="124"/>
  <c r="B6" i="124"/>
  <c r="B7" i="124"/>
  <c r="B2" i="124"/>
  <c r="C8" i="125"/>
  <c r="D8" i="125"/>
  <c r="E8" i="125"/>
  <c r="F8" i="125"/>
  <c r="G8" i="125"/>
  <c r="H8" i="125"/>
  <c r="I8" i="125"/>
  <c r="J8" i="125"/>
  <c r="K8" i="125"/>
  <c r="L8" i="125"/>
  <c r="M8" i="125"/>
  <c r="N8" i="125"/>
  <c r="O8" i="125"/>
  <c r="P8" i="125"/>
  <c r="Q8" i="125"/>
  <c r="R8" i="125"/>
  <c r="S8" i="125"/>
  <c r="T8" i="125"/>
  <c r="U8" i="125"/>
  <c r="B8" i="125"/>
  <c r="C2" i="125"/>
  <c r="D2" i="125"/>
  <c r="E2" i="125"/>
  <c r="F2" i="125"/>
  <c r="G2" i="125"/>
  <c r="H2" i="125"/>
  <c r="I2" i="125"/>
  <c r="J2" i="125"/>
  <c r="K2" i="125"/>
  <c r="L2" i="125"/>
  <c r="M2" i="125"/>
  <c r="N2" i="125"/>
  <c r="O2" i="125"/>
  <c r="P2" i="125"/>
  <c r="Q2" i="125"/>
  <c r="R2" i="125"/>
  <c r="S2" i="125"/>
  <c r="T2" i="125"/>
  <c r="U2" i="125"/>
  <c r="C3" i="125"/>
  <c r="D3" i="125"/>
  <c r="E3" i="125"/>
  <c r="F3" i="125"/>
  <c r="G3" i="125"/>
  <c r="H3" i="125"/>
  <c r="I3" i="125"/>
  <c r="J3" i="125"/>
  <c r="K3" i="125"/>
  <c r="L3" i="125"/>
  <c r="M3" i="125"/>
  <c r="N3" i="125"/>
  <c r="O3" i="125"/>
  <c r="P3" i="125"/>
  <c r="Q3" i="125"/>
  <c r="R3" i="125"/>
  <c r="S3" i="125"/>
  <c r="T3" i="125"/>
  <c r="U3" i="125"/>
  <c r="C4" i="125"/>
  <c r="D4" i="125"/>
  <c r="E4" i="125"/>
  <c r="F4" i="125"/>
  <c r="G4" i="125"/>
  <c r="H4" i="125"/>
  <c r="I4" i="125"/>
  <c r="J4" i="125"/>
  <c r="K4" i="125"/>
  <c r="L4" i="125"/>
  <c r="M4" i="125"/>
  <c r="N4" i="125"/>
  <c r="O4" i="125"/>
  <c r="P4" i="125"/>
  <c r="Q4" i="125"/>
  <c r="R4" i="125"/>
  <c r="S4" i="125"/>
  <c r="T4" i="125"/>
  <c r="U4" i="125"/>
  <c r="C5" i="125"/>
  <c r="D5" i="125"/>
  <c r="E5" i="125"/>
  <c r="F5" i="125"/>
  <c r="G5" i="125"/>
  <c r="H5" i="125"/>
  <c r="I5" i="125"/>
  <c r="J5" i="125"/>
  <c r="K5" i="125"/>
  <c r="L5" i="125"/>
  <c r="M5" i="125"/>
  <c r="N5" i="125"/>
  <c r="O5" i="125"/>
  <c r="P5" i="125"/>
  <c r="Q5" i="125"/>
  <c r="R5" i="125"/>
  <c r="S5" i="125"/>
  <c r="T5" i="125"/>
  <c r="U5" i="125"/>
  <c r="C6" i="125"/>
  <c r="D6" i="125"/>
  <c r="E6" i="125"/>
  <c r="F6" i="125"/>
  <c r="G6" i="125"/>
  <c r="H6" i="125"/>
  <c r="I6" i="125"/>
  <c r="J6" i="125"/>
  <c r="K6" i="125"/>
  <c r="L6" i="125"/>
  <c r="M6" i="125"/>
  <c r="N6" i="125"/>
  <c r="O6" i="125"/>
  <c r="P6" i="125"/>
  <c r="Q6" i="125"/>
  <c r="R6" i="125"/>
  <c r="S6" i="125"/>
  <c r="T6" i="125"/>
  <c r="U6" i="125"/>
  <c r="C7" i="125"/>
  <c r="D7" i="125"/>
  <c r="E7" i="125"/>
  <c r="F7" i="125"/>
  <c r="G7" i="125"/>
  <c r="H7" i="125"/>
  <c r="I7" i="125"/>
  <c r="J7" i="125"/>
  <c r="K7" i="125"/>
  <c r="L7" i="125"/>
  <c r="M7" i="125"/>
  <c r="N7" i="125"/>
  <c r="O7" i="125"/>
  <c r="P7" i="125"/>
  <c r="Q7" i="125"/>
  <c r="R7" i="125"/>
  <c r="S7" i="125"/>
  <c r="T7" i="125"/>
  <c r="U7" i="125"/>
  <c r="B3" i="125"/>
  <c r="B4" i="125"/>
  <c r="B5" i="125"/>
  <c r="B6" i="125"/>
  <c r="B7" i="125"/>
  <c r="B2" i="125"/>
  <c r="C8" i="126"/>
  <c r="D8" i="126"/>
  <c r="E8" i="126"/>
  <c r="F8" i="126"/>
  <c r="G8" i="126"/>
  <c r="H8" i="126"/>
  <c r="I8" i="126"/>
  <c r="J8" i="126"/>
  <c r="K8" i="126"/>
  <c r="L8" i="126"/>
  <c r="M8" i="126"/>
  <c r="N8" i="126"/>
  <c r="O8" i="126"/>
  <c r="P8" i="126"/>
  <c r="Q8" i="126"/>
  <c r="R8" i="126"/>
  <c r="S8" i="126"/>
  <c r="T8" i="126"/>
  <c r="U8" i="126"/>
  <c r="B8" i="126"/>
  <c r="C2" i="126"/>
  <c r="D2" i="126"/>
  <c r="E2" i="126"/>
  <c r="F2" i="126"/>
  <c r="G2" i="126"/>
  <c r="H2" i="126"/>
  <c r="I2" i="126"/>
  <c r="J2" i="126"/>
  <c r="K2" i="126"/>
  <c r="L2" i="126"/>
  <c r="M2" i="126"/>
  <c r="N2" i="126"/>
  <c r="O2" i="126"/>
  <c r="P2" i="126"/>
  <c r="Q2" i="126"/>
  <c r="R2" i="126"/>
  <c r="S2" i="126"/>
  <c r="T2" i="126"/>
  <c r="U2" i="126"/>
  <c r="C3" i="126"/>
  <c r="D3" i="126"/>
  <c r="E3" i="126"/>
  <c r="F3" i="126"/>
  <c r="G3" i="126"/>
  <c r="H3" i="126"/>
  <c r="I3" i="126"/>
  <c r="J3" i="126"/>
  <c r="K3" i="126"/>
  <c r="L3" i="126"/>
  <c r="M3" i="126"/>
  <c r="N3" i="126"/>
  <c r="O3" i="126"/>
  <c r="P3" i="126"/>
  <c r="Q3" i="126"/>
  <c r="R3" i="126"/>
  <c r="S3" i="126"/>
  <c r="T3" i="126"/>
  <c r="U3" i="126"/>
  <c r="C4" i="126"/>
  <c r="D4" i="126"/>
  <c r="E4" i="126"/>
  <c r="F4" i="126"/>
  <c r="G4" i="126"/>
  <c r="H4" i="126"/>
  <c r="I4" i="126"/>
  <c r="J4" i="126"/>
  <c r="K4" i="126"/>
  <c r="L4" i="126"/>
  <c r="M4" i="126"/>
  <c r="N4" i="126"/>
  <c r="O4" i="126"/>
  <c r="P4" i="126"/>
  <c r="Q4" i="126"/>
  <c r="R4" i="126"/>
  <c r="S4" i="126"/>
  <c r="T4" i="126"/>
  <c r="U4" i="126"/>
  <c r="C5" i="126"/>
  <c r="D5" i="126"/>
  <c r="E5" i="126"/>
  <c r="F5" i="126"/>
  <c r="G5" i="126"/>
  <c r="H5" i="126"/>
  <c r="I5" i="126"/>
  <c r="J5" i="126"/>
  <c r="K5" i="126"/>
  <c r="L5" i="126"/>
  <c r="M5" i="126"/>
  <c r="N5" i="126"/>
  <c r="O5" i="126"/>
  <c r="P5" i="126"/>
  <c r="Q5" i="126"/>
  <c r="R5" i="126"/>
  <c r="S5" i="126"/>
  <c r="T5" i="126"/>
  <c r="U5" i="126"/>
  <c r="C6" i="126"/>
  <c r="D6" i="126"/>
  <c r="E6" i="126"/>
  <c r="F6" i="126"/>
  <c r="G6" i="126"/>
  <c r="H6" i="126"/>
  <c r="I6" i="126"/>
  <c r="J6" i="126"/>
  <c r="K6" i="126"/>
  <c r="L6" i="126"/>
  <c r="M6" i="126"/>
  <c r="N6" i="126"/>
  <c r="O6" i="126"/>
  <c r="P6" i="126"/>
  <c r="Q6" i="126"/>
  <c r="R6" i="126"/>
  <c r="S6" i="126"/>
  <c r="T6" i="126"/>
  <c r="U6" i="126"/>
  <c r="C7" i="126"/>
  <c r="D7" i="126"/>
  <c r="E7" i="126"/>
  <c r="F7" i="126"/>
  <c r="G7" i="126"/>
  <c r="H7" i="126"/>
  <c r="I7" i="126"/>
  <c r="J7" i="126"/>
  <c r="K7" i="126"/>
  <c r="L7" i="126"/>
  <c r="M7" i="126"/>
  <c r="N7" i="126"/>
  <c r="O7" i="126"/>
  <c r="P7" i="126"/>
  <c r="Q7" i="126"/>
  <c r="R7" i="126"/>
  <c r="S7" i="126"/>
  <c r="T7" i="126"/>
  <c r="U7" i="126"/>
  <c r="B3" i="126"/>
  <c r="B4" i="126"/>
  <c r="B5" i="126"/>
  <c r="B6" i="126"/>
  <c r="B7" i="126"/>
  <c r="B2" i="126"/>
  <c r="C8" i="127"/>
  <c r="D8" i="127"/>
  <c r="E8" i="127"/>
  <c r="F8" i="127"/>
  <c r="G8" i="127"/>
  <c r="H8" i="127"/>
  <c r="I8" i="127"/>
  <c r="J8" i="127"/>
  <c r="K8" i="127"/>
  <c r="L8" i="127"/>
  <c r="M8" i="127"/>
  <c r="N8" i="127"/>
  <c r="O8" i="127"/>
  <c r="P8" i="127"/>
  <c r="Q8" i="127"/>
  <c r="R8" i="127"/>
  <c r="S8" i="127"/>
  <c r="T8" i="127"/>
  <c r="U8" i="127"/>
  <c r="B8" i="127"/>
  <c r="C2" i="127"/>
  <c r="D2" i="127"/>
  <c r="E2" i="127"/>
  <c r="F2" i="127"/>
  <c r="G2" i="127"/>
  <c r="H2" i="127"/>
  <c r="I2" i="127"/>
  <c r="J2" i="127"/>
  <c r="K2" i="127"/>
  <c r="L2" i="127"/>
  <c r="M2" i="127"/>
  <c r="N2" i="127"/>
  <c r="O2" i="127"/>
  <c r="P2" i="127"/>
  <c r="Q2" i="127"/>
  <c r="R2" i="127"/>
  <c r="S2" i="127"/>
  <c r="T2" i="127"/>
  <c r="U2" i="127"/>
  <c r="C3" i="127"/>
  <c r="D3" i="127"/>
  <c r="E3" i="127"/>
  <c r="F3" i="127"/>
  <c r="G3" i="127"/>
  <c r="H3" i="127"/>
  <c r="I3" i="127"/>
  <c r="J3" i="127"/>
  <c r="K3" i="127"/>
  <c r="L3" i="127"/>
  <c r="M3" i="127"/>
  <c r="N3" i="127"/>
  <c r="O3" i="127"/>
  <c r="P3" i="127"/>
  <c r="Q3" i="127"/>
  <c r="R3" i="127"/>
  <c r="S3" i="127"/>
  <c r="T3" i="127"/>
  <c r="U3" i="127"/>
  <c r="C4" i="127"/>
  <c r="D4" i="127"/>
  <c r="E4" i="127"/>
  <c r="F4" i="127"/>
  <c r="G4" i="127"/>
  <c r="H4" i="127"/>
  <c r="I4" i="127"/>
  <c r="J4" i="127"/>
  <c r="K4" i="127"/>
  <c r="L4" i="127"/>
  <c r="M4" i="127"/>
  <c r="N4" i="127"/>
  <c r="O4" i="127"/>
  <c r="P4" i="127"/>
  <c r="Q4" i="127"/>
  <c r="R4" i="127"/>
  <c r="S4" i="127"/>
  <c r="T4" i="127"/>
  <c r="U4" i="127"/>
  <c r="C5" i="127"/>
  <c r="D5" i="127"/>
  <c r="E5" i="127"/>
  <c r="F5" i="127"/>
  <c r="G5" i="127"/>
  <c r="H5" i="127"/>
  <c r="I5" i="127"/>
  <c r="J5" i="127"/>
  <c r="K5" i="127"/>
  <c r="L5" i="127"/>
  <c r="M5" i="127"/>
  <c r="N5" i="127"/>
  <c r="O5" i="127"/>
  <c r="P5" i="127"/>
  <c r="Q5" i="127"/>
  <c r="R5" i="127"/>
  <c r="S5" i="127"/>
  <c r="T5" i="127"/>
  <c r="U5" i="127"/>
  <c r="C6" i="127"/>
  <c r="D6" i="127"/>
  <c r="E6" i="127"/>
  <c r="F6" i="127"/>
  <c r="G6" i="127"/>
  <c r="H6" i="127"/>
  <c r="I6" i="127"/>
  <c r="J6" i="127"/>
  <c r="K6" i="127"/>
  <c r="L6" i="127"/>
  <c r="M6" i="127"/>
  <c r="N6" i="127"/>
  <c r="O6" i="127"/>
  <c r="P6" i="127"/>
  <c r="Q6" i="127"/>
  <c r="R6" i="127"/>
  <c r="S6" i="127"/>
  <c r="T6" i="127"/>
  <c r="U6" i="127"/>
  <c r="C7" i="127"/>
  <c r="D7" i="127"/>
  <c r="E7" i="127"/>
  <c r="F7" i="127"/>
  <c r="G7" i="127"/>
  <c r="H7" i="127"/>
  <c r="I7" i="127"/>
  <c r="J7" i="127"/>
  <c r="K7" i="127"/>
  <c r="L7" i="127"/>
  <c r="M7" i="127"/>
  <c r="N7" i="127"/>
  <c r="O7" i="127"/>
  <c r="P7" i="127"/>
  <c r="Q7" i="127"/>
  <c r="R7" i="127"/>
  <c r="S7" i="127"/>
  <c r="T7" i="127"/>
  <c r="U7" i="127"/>
  <c r="B3" i="127"/>
  <c r="B4" i="127"/>
  <c r="B5" i="127"/>
  <c r="B6" i="127"/>
  <c r="B7" i="127"/>
  <c r="B2" i="127"/>
  <c r="C8" i="128"/>
  <c r="D8" i="128"/>
  <c r="E8" i="128"/>
  <c r="F8" i="128"/>
  <c r="G8" i="128"/>
  <c r="H8" i="128"/>
  <c r="I8" i="128"/>
  <c r="J8" i="128"/>
  <c r="K8" i="128"/>
  <c r="L8" i="128"/>
  <c r="M8" i="128"/>
  <c r="N8" i="128"/>
  <c r="O8" i="128"/>
  <c r="P8" i="128"/>
  <c r="Q8" i="128"/>
  <c r="R8" i="128"/>
  <c r="S8" i="128"/>
  <c r="T8" i="128"/>
  <c r="U8" i="128"/>
  <c r="B8" i="128"/>
  <c r="C2" i="128"/>
  <c r="D2" i="128"/>
  <c r="E2" i="128"/>
  <c r="F2" i="128"/>
  <c r="G2" i="128"/>
  <c r="H2" i="128"/>
  <c r="I2" i="128"/>
  <c r="J2" i="128"/>
  <c r="K2" i="128"/>
  <c r="L2" i="128"/>
  <c r="M2" i="128"/>
  <c r="N2" i="128"/>
  <c r="O2" i="128"/>
  <c r="P2" i="128"/>
  <c r="Q2" i="128"/>
  <c r="R2" i="128"/>
  <c r="S2" i="128"/>
  <c r="T2" i="128"/>
  <c r="U2" i="128"/>
  <c r="C3" i="128"/>
  <c r="D3" i="128"/>
  <c r="E3" i="128"/>
  <c r="F3" i="128"/>
  <c r="G3" i="128"/>
  <c r="H3" i="128"/>
  <c r="I3" i="128"/>
  <c r="J3" i="128"/>
  <c r="K3" i="128"/>
  <c r="L3" i="128"/>
  <c r="M3" i="128"/>
  <c r="N3" i="128"/>
  <c r="O3" i="128"/>
  <c r="P3" i="128"/>
  <c r="Q3" i="128"/>
  <c r="R3" i="128"/>
  <c r="S3" i="128"/>
  <c r="T3" i="128"/>
  <c r="U3" i="128"/>
  <c r="C4" i="128"/>
  <c r="D4" i="128"/>
  <c r="E4" i="128"/>
  <c r="F4" i="128"/>
  <c r="G4" i="128"/>
  <c r="H4" i="128"/>
  <c r="I4" i="128"/>
  <c r="J4" i="128"/>
  <c r="K4" i="128"/>
  <c r="L4" i="128"/>
  <c r="M4" i="128"/>
  <c r="N4" i="128"/>
  <c r="O4" i="128"/>
  <c r="P4" i="128"/>
  <c r="Q4" i="128"/>
  <c r="R4" i="128"/>
  <c r="S4" i="128"/>
  <c r="T4" i="128"/>
  <c r="U4" i="128"/>
  <c r="C5" i="128"/>
  <c r="D5" i="128"/>
  <c r="E5" i="128"/>
  <c r="F5" i="128"/>
  <c r="G5" i="128"/>
  <c r="H5" i="128"/>
  <c r="I5" i="128"/>
  <c r="J5" i="128"/>
  <c r="K5" i="128"/>
  <c r="L5" i="128"/>
  <c r="M5" i="128"/>
  <c r="N5" i="128"/>
  <c r="O5" i="128"/>
  <c r="P5" i="128"/>
  <c r="Q5" i="128"/>
  <c r="R5" i="128"/>
  <c r="S5" i="128"/>
  <c r="T5" i="128"/>
  <c r="U5" i="128"/>
  <c r="C6" i="128"/>
  <c r="D6" i="128"/>
  <c r="E6" i="128"/>
  <c r="F6" i="128"/>
  <c r="G6" i="128"/>
  <c r="H6" i="128"/>
  <c r="I6" i="128"/>
  <c r="J6" i="128"/>
  <c r="K6" i="128"/>
  <c r="L6" i="128"/>
  <c r="M6" i="128"/>
  <c r="N6" i="128"/>
  <c r="O6" i="128"/>
  <c r="P6" i="128"/>
  <c r="Q6" i="128"/>
  <c r="R6" i="128"/>
  <c r="S6" i="128"/>
  <c r="T6" i="128"/>
  <c r="U6" i="128"/>
  <c r="C7" i="128"/>
  <c r="D7" i="128"/>
  <c r="E7" i="128"/>
  <c r="F7" i="128"/>
  <c r="G7" i="128"/>
  <c r="H7" i="128"/>
  <c r="I7" i="128"/>
  <c r="J7" i="128"/>
  <c r="K7" i="128"/>
  <c r="L7" i="128"/>
  <c r="M7" i="128"/>
  <c r="N7" i="128"/>
  <c r="O7" i="128"/>
  <c r="P7" i="128"/>
  <c r="Q7" i="128"/>
  <c r="R7" i="128"/>
  <c r="S7" i="128"/>
  <c r="T7" i="128"/>
  <c r="U7" i="128"/>
  <c r="B3" i="128"/>
  <c r="B4" i="128"/>
  <c r="B5" i="128"/>
  <c r="B6" i="128"/>
  <c r="B7" i="128"/>
  <c r="B2" i="128"/>
  <c r="C8" i="129"/>
  <c r="D8" i="129"/>
  <c r="E8" i="129"/>
  <c r="F8" i="129"/>
  <c r="G8" i="129"/>
  <c r="H8" i="129"/>
  <c r="I8" i="129"/>
  <c r="J8" i="129"/>
  <c r="K8" i="129"/>
  <c r="L8" i="129"/>
  <c r="M8" i="129"/>
  <c r="N8" i="129"/>
  <c r="O8" i="129"/>
  <c r="P8" i="129"/>
  <c r="Q8" i="129"/>
  <c r="R8" i="129"/>
  <c r="S8" i="129"/>
  <c r="T8" i="129"/>
  <c r="U8" i="129"/>
  <c r="B8" i="129"/>
  <c r="C2" i="129"/>
  <c r="D2" i="129"/>
  <c r="E2" i="129"/>
  <c r="F2" i="129"/>
  <c r="G2" i="129"/>
  <c r="H2" i="129"/>
  <c r="I2" i="129"/>
  <c r="J2" i="129"/>
  <c r="K2" i="129"/>
  <c r="L2" i="129"/>
  <c r="M2" i="129"/>
  <c r="N2" i="129"/>
  <c r="O2" i="129"/>
  <c r="P2" i="129"/>
  <c r="Q2" i="129"/>
  <c r="R2" i="129"/>
  <c r="S2" i="129"/>
  <c r="T2" i="129"/>
  <c r="U2" i="129"/>
  <c r="C3" i="129"/>
  <c r="D3" i="129"/>
  <c r="E3" i="129"/>
  <c r="F3" i="129"/>
  <c r="G3" i="129"/>
  <c r="H3" i="129"/>
  <c r="I3" i="129"/>
  <c r="J3" i="129"/>
  <c r="K3" i="129"/>
  <c r="L3" i="129"/>
  <c r="M3" i="129"/>
  <c r="N3" i="129"/>
  <c r="O3" i="129"/>
  <c r="P3" i="129"/>
  <c r="Q3" i="129"/>
  <c r="R3" i="129"/>
  <c r="S3" i="129"/>
  <c r="T3" i="129"/>
  <c r="U3" i="129"/>
  <c r="C4" i="129"/>
  <c r="D4" i="129"/>
  <c r="E4" i="129"/>
  <c r="F4" i="129"/>
  <c r="G4" i="129"/>
  <c r="H4" i="129"/>
  <c r="I4" i="129"/>
  <c r="J4" i="129"/>
  <c r="K4" i="129"/>
  <c r="L4" i="129"/>
  <c r="M4" i="129"/>
  <c r="N4" i="129"/>
  <c r="O4" i="129"/>
  <c r="P4" i="129"/>
  <c r="Q4" i="129"/>
  <c r="R4" i="129"/>
  <c r="S4" i="129"/>
  <c r="T4" i="129"/>
  <c r="U4" i="129"/>
  <c r="C5" i="129"/>
  <c r="D5" i="129"/>
  <c r="E5" i="129"/>
  <c r="F5" i="129"/>
  <c r="G5" i="129"/>
  <c r="H5" i="129"/>
  <c r="I5" i="129"/>
  <c r="J5" i="129"/>
  <c r="K5" i="129"/>
  <c r="L5" i="129"/>
  <c r="M5" i="129"/>
  <c r="N5" i="129"/>
  <c r="O5" i="129"/>
  <c r="P5" i="129"/>
  <c r="Q5" i="129"/>
  <c r="R5" i="129"/>
  <c r="S5" i="129"/>
  <c r="T5" i="129"/>
  <c r="U5" i="129"/>
  <c r="C6" i="129"/>
  <c r="D6" i="129"/>
  <c r="E6" i="129"/>
  <c r="F6" i="129"/>
  <c r="G6" i="129"/>
  <c r="H6" i="129"/>
  <c r="I6" i="129"/>
  <c r="J6" i="129"/>
  <c r="K6" i="129"/>
  <c r="L6" i="129"/>
  <c r="M6" i="129"/>
  <c r="N6" i="129"/>
  <c r="O6" i="129"/>
  <c r="P6" i="129"/>
  <c r="Q6" i="129"/>
  <c r="R6" i="129"/>
  <c r="S6" i="129"/>
  <c r="T6" i="129"/>
  <c r="U6" i="129"/>
  <c r="C7" i="129"/>
  <c r="D7" i="129"/>
  <c r="E7" i="129"/>
  <c r="F7" i="129"/>
  <c r="G7" i="129"/>
  <c r="H7" i="129"/>
  <c r="I7" i="129"/>
  <c r="J7" i="129"/>
  <c r="K7" i="129"/>
  <c r="L7" i="129"/>
  <c r="M7" i="129"/>
  <c r="N7" i="129"/>
  <c r="O7" i="129"/>
  <c r="P7" i="129"/>
  <c r="Q7" i="129"/>
  <c r="R7" i="129"/>
  <c r="S7" i="129"/>
  <c r="T7" i="129"/>
  <c r="U7" i="129"/>
  <c r="B3" i="129"/>
  <c r="B4" i="129"/>
  <c r="B5" i="129"/>
  <c r="B6" i="129"/>
  <c r="B7" i="129"/>
  <c r="B2" i="129"/>
  <c r="C8" i="130"/>
  <c r="D8" i="130"/>
  <c r="E8" i="130"/>
  <c r="F8" i="130"/>
  <c r="G8" i="130"/>
  <c r="H8" i="130"/>
  <c r="I8" i="130"/>
  <c r="J8" i="130"/>
  <c r="K8" i="130"/>
  <c r="L8" i="130"/>
  <c r="M8" i="130"/>
  <c r="N8" i="130"/>
  <c r="O8" i="130"/>
  <c r="P8" i="130"/>
  <c r="Q8" i="130"/>
  <c r="R8" i="130"/>
  <c r="S8" i="130"/>
  <c r="T8" i="130"/>
  <c r="U8" i="130"/>
  <c r="B8" i="130"/>
  <c r="C2" i="130"/>
  <c r="D2" i="130"/>
  <c r="E2" i="130"/>
  <c r="F2" i="130"/>
  <c r="G2" i="130"/>
  <c r="H2" i="130"/>
  <c r="I2" i="130"/>
  <c r="J2" i="130"/>
  <c r="K2" i="130"/>
  <c r="L2" i="130"/>
  <c r="M2" i="130"/>
  <c r="N2" i="130"/>
  <c r="O2" i="130"/>
  <c r="P2" i="130"/>
  <c r="Q2" i="130"/>
  <c r="R2" i="130"/>
  <c r="S2" i="130"/>
  <c r="T2" i="130"/>
  <c r="U2" i="130"/>
  <c r="C3" i="130"/>
  <c r="D3" i="130"/>
  <c r="E3" i="130"/>
  <c r="F3" i="130"/>
  <c r="G3" i="130"/>
  <c r="H3" i="130"/>
  <c r="I3" i="130"/>
  <c r="J3" i="130"/>
  <c r="K3" i="130"/>
  <c r="L3" i="130"/>
  <c r="M3" i="130"/>
  <c r="N3" i="130"/>
  <c r="O3" i="130"/>
  <c r="P3" i="130"/>
  <c r="Q3" i="130"/>
  <c r="R3" i="130"/>
  <c r="S3" i="130"/>
  <c r="T3" i="130"/>
  <c r="U3" i="130"/>
  <c r="C4" i="130"/>
  <c r="D4" i="130"/>
  <c r="E4" i="130"/>
  <c r="F4" i="130"/>
  <c r="G4" i="130"/>
  <c r="H4" i="130"/>
  <c r="I4" i="130"/>
  <c r="J4" i="130"/>
  <c r="K4" i="130"/>
  <c r="L4" i="130"/>
  <c r="M4" i="130"/>
  <c r="N4" i="130"/>
  <c r="O4" i="130"/>
  <c r="P4" i="130"/>
  <c r="Q4" i="130"/>
  <c r="R4" i="130"/>
  <c r="S4" i="130"/>
  <c r="T4" i="130"/>
  <c r="U4" i="130"/>
  <c r="C5" i="130"/>
  <c r="D5" i="130"/>
  <c r="E5" i="130"/>
  <c r="F5" i="130"/>
  <c r="G5" i="130"/>
  <c r="H5" i="130"/>
  <c r="I5" i="130"/>
  <c r="J5" i="130"/>
  <c r="K5" i="130"/>
  <c r="L5" i="130"/>
  <c r="M5" i="130"/>
  <c r="N5" i="130"/>
  <c r="O5" i="130"/>
  <c r="P5" i="130"/>
  <c r="Q5" i="130"/>
  <c r="R5" i="130"/>
  <c r="S5" i="130"/>
  <c r="T5" i="130"/>
  <c r="U5" i="130"/>
  <c r="C6" i="130"/>
  <c r="D6" i="130"/>
  <c r="E6" i="130"/>
  <c r="F6" i="130"/>
  <c r="G6" i="130"/>
  <c r="H6" i="130"/>
  <c r="I6" i="130"/>
  <c r="J6" i="130"/>
  <c r="K6" i="130"/>
  <c r="L6" i="130"/>
  <c r="M6" i="130"/>
  <c r="N6" i="130"/>
  <c r="O6" i="130"/>
  <c r="P6" i="130"/>
  <c r="Q6" i="130"/>
  <c r="R6" i="130"/>
  <c r="S6" i="130"/>
  <c r="T6" i="130"/>
  <c r="U6" i="130"/>
  <c r="C7" i="130"/>
  <c r="D7" i="130"/>
  <c r="E7" i="130"/>
  <c r="F7" i="130"/>
  <c r="G7" i="130"/>
  <c r="H7" i="130"/>
  <c r="I7" i="130"/>
  <c r="J7" i="130"/>
  <c r="K7" i="130"/>
  <c r="L7" i="130"/>
  <c r="M7" i="130"/>
  <c r="N7" i="130"/>
  <c r="O7" i="130"/>
  <c r="P7" i="130"/>
  <c r="Q7" i="130"/>
  <c r="R7" i="130"/>
  <c r="S7" i="130"/>
  <c r="T7" i="130"/>
  <c r="U7" i="130"/>
  <c r="B3" i="130"/>
  <c r="B4" i="130"/>
  <c r="B5" i="130"/>
  <c r="B6" i="130"/>
  <c r="B7" i="130"/>
  <c r="B2" i="130"/>
  <c r="C8" i="131"/>
  <c r="D8" i="131"/>
  <c r="E8" i="131"/>
  <c r="F8" i="131"/>
  <c r="G8" i="131"/>
  <c r="H8" i="131"/>
  <c r="I8" i="131"/>
  <c r="J8" i="131"/>
  <c r="K8" i="131"/>
  <c r="L8" i="131"/>
  <c r="M8" i="131"/>
  <c r="N8" i="131"/>
  <c r="O8" i="131"/>
  <c r="P8" i="131"/>
  <c r="Q8" i="131"/>
  <c r="R8" i="131"/>
  <c r="S8" i="131"/>
  <c r="T8" i="131"/>
  <c r="U8" i="131"/>
  <c r="B8" i="131"/>
  <c r="C2" i="131"/>
  <c r="D2" i="131"/>
  <c r="E2" i="131"/>
  <c r="F2" i="131"/>
  <c r="G2" i="131"/>
  <c r="H2" i="131"/>
  <c r="I2" i="131"/>
  <c r="J2" i="131"/>
  <c r="K2" i="131"/>
  <c r="L2" i="131"/>
  <c r="M2" i="131"/>
  <c r="N2" i="131"/>
  <c r="O2" i="131"/>
  <c r="P2" i="131"/>
  <c r="Q2" i="131"/>
  <c r="R2" i="131"/>
  <c r="S2" i="131"/>
  <c r="T2" i="131"/>
  <c r="U2" i="131"/>
  <c r="C3" i="131"/>
  <c r="D3" i="131"/>
  <c r="E3" i="131"/>
  <c r="F3" i="131"/>
  <c r="G3" i="131"/>
  <c r="H3" i="131"/>
  <c r="I3" i="131"/>
  <c r="J3" i="131"/>
  <c r="K3" i="131"/>
  <c r="L3" i="131"/>
  <c r="M3" i="131"/>
  <c r="N3" i="131"/>
  <c r="O3" i="131"/>
  <c r="P3" i="131"/>
  <c r="Q3" i="131"/>
  <c r="R3" i="131"/>
  <c r="S3" i="131"/>
  <c r="T3" i="131"/>
  <c r="U3" i="131"/>
  <c r="C4" i="131"/>
  <c r="D4" i="131"/>
  <c r="E4" i="131"/>
  <c r="F4" i="131"/>
  <c r="G4" i="131"/>
  <c r="H4" i="131"/>
  <c r="I4" i="131"/>
  <c r="J4" i="131"/>
  <c r="K4" i="131"/>
  <c r="L4" i="131"/>
  <c r="M4" i="131"/>
  <c r="N4" i="131"/>
  <c r="O4" i="131"/>
  <c r="P4" i="131"/>
  <c r="Q4" i="131"/>
  <c r="R4" i="131"/>
  <c r="S4" i="131"/>
  <c r="T4" i="131"/>
  <c r="U4" i="131"/>
  <c r="C5" i="131"/>
  <c r="D5" i="131"/>
  <c r="E5" i="131"/>
  <c r="F5" i="131"/>
  <c r="G5" i="131"/>
  <c r="H5" i="131"/>
  <c r="I5" i="131"/>
  <c r="J5" i="131"/>
  <c r="K5" i="131"/>
  <c r="L5" i="131"/>
  <c r="M5" i="131"/>
  <c r="N5" i="131"/>
  <c r="O5" i="131"/>
  <c r="P5" i="131"/>
  <c r="Q5" i="131"/>
  <c r="R5" i="131"/>
  <c r="S5" i="131"/>
  <c r="T5" i="131"/>
  <c r="U5" i="131"/>
  <c r="C6" i="131"/>
  <c r="D6" i="131"/>
  <c r="E6" i="131"/>
  <c r="F6" i="131"/>
  <c r="G6" i="131"/>
  <c r="H6" i="131"/>
  <c r="I6" i="131"/>
  <c r="J6" i="131"/>
  <c r="K6" i="131"/>
  <c r="L6" i="131"/>
  <c r="M6" i="131"/>
  <c r="N6" i="131"/>
  <c r="O6" i="131"/>
  <c r="P6" i="131"/>
  <c r="Q6" i="131"/>
  <c r="R6" i="131"/>
  <c r="S6" i="131"/>
  <c r="T6" i="131"/>
  <c r="U6" i="131"/>
  <c r="C7" i="131"/>
  <c r="D7" i="131"/>
  <c r="E7" i="131"/>
  <c r="F7" i="131"/>
  <c r="G7" i="131"/>
  <c r="H7" i="131"/>
  <c r="I7" i="131"/>
  <c r="J7" i="131"/>
  <c r="K7" i="131"/>
  <c r="L7" i="131"/>
  <c r="M7" i="131"/>
  <c r="N7" i="131"/>
  <c r="O7" i="131"/>
  <c r="P7" i="131"/>
  <c r="Q7" i="131"/>
  <c r="R7" i="131"/>
  <c r="S7" i="131"/>
  <c r="T7" i="131"/>
  <c r="U7" i="131"/>
  <c r="B3" i="131"/>
  <c r="B4" i="131"/>
  <c r="B5" i="131"/>
  <c r="B6" i="131"/>
  <c r="B7" i="131"/>
  <c r="B2" i="131"/>
  <c r="C8" i="132"/>
  <c r="D8" i="132"/>
  <c r="E8" i="132"/>
  <c r="F8" i="132"/>
  <c r="G8" i="132"/>
  <c r="H8" i="132"/>
  <c r="I8" i="132"/>
  <c r="J8" i="132"/>
  <c r="K8" i="132"/>
  <c r="L8" i="132"/>
  <c r="M8" i="132"/>
  <c r="N8" i="132"/>
  <c r="O8" i="132"/>
  <c r="P8" i="132"/>
  <c r="Q8" i="132"/>
  <c r="R8" i="132"/>
  <c r="S8" i="132"/>
  <c r="T8" i="132"/>
  <c r="U8" i="132"/>
  <c r="B8" i="132"/>
  <c r="C2" i="132"/>
  <c r="D2" i="132"/>
  <c r="E2" i="132"/>
  <c r="F2" i="132"/>
  <c r="G2" i="132"/>
  <c r="H2" i="132"/>
  <c r="I2" i="132"/>
  <c r="J2" i="132"/>
  <c r="K2" i="132"/>
  <c r="L2" i="132"/>
  <c r="M2" i="132"/>
  <c r="N2" i="132"/>
  <c r="O2" i="132"/>
  <c r="P2" i="132"/>
  <c r="Q2" i="132"/>
  <c r="R2" i="132"/>
  <c r="S2" i="132"/>
  <c r="T2" i="132"/>
  <c r="U2" i="132"/>
  <c r="C3" i="132"/>
  <c r="D3" i="132"/>
  <c r="E3" i="132"/>
  <c r="F3" i="132"/>
  <c r="G3" i="132"/>
  <c r="H3" i="132"/>
  <c r="I3" i="132"/>
  <c r="J3" i="132"/>
  <c r="K3" i="132"/>
  <c r="L3" i="132"/>
  <c r="M3" i="132"/>
  <c r="N3" i="132"/>
  <c r="O3" i="132"/>
  <c r="P3" i="132"/>
  <c r="Q3" i="132"/>
  <c r="R3" i="132"/>
  <c r="S3" i="132"/>
  <c r="T3" i="132"/>
  <c r="U3" i="132"/>
  <c r="C4" i="132"/>
  <c r="D4" i="132"/>
  <c r="E4" i="132"/>
  <c r="F4" i="132"/>
  <c r="G4" i="132"/>
  <c r="H4" i="132"/>
  <c r="I4" i="132"/>
  <c r="J4" i="132"/>
  <c r="K4" i="132"/>
  <c r="L4" i="132"/>
  <c r="M4" i="132"/>
  <c r="N4" i="132"/>
  <c r="O4" i="132"/>
  <c r="P4" i="132"/>
  <c r="Q4" i="132"/>
  <c r="R4" i="132"/>
  <c r="S4" i="132"/>
  <c r="T4" i="132"/>
  <c r="U4" i="132"/>
  <c r="C5" i="132"/>
  <c r="D5" i="132"/>
  <c r="E5" i="132"/>
  <c r="F5" i="132"/>
  <c r="G5" i="132"/>
  <c r="H5" i="132"/>
  <c r="I5" i="132"/>
  <c r="J5" i="132"/>
  <c r="K5" i="132"/>
  <c r="L5" i="132"/>
  <c r="M5" i="132"/>
  <c r="N5" i="132"/>
  <c r="O5" i="132"/>
  <c r="P5" i="132"/>
  <c r="Q5" i="132"/>
  <c r="R5" i="132"/>
  <c r="S5" i="132"/>
  <c r="T5" i="132"/>
  <c r="U5" i="132"/>
  <c r="C6" i="132"/>
  <c r="D6" i="132"/>
  <c r="E6" i="132"/>
  <c r="F6" i="132"/>
  <c r="G6" i="132"/>
  <c r="H6" i="132"/>
  <c r="I6" i="132"/>
  <c r="J6" i="132"/>
  <c r="K6" i="132"/>
  <c r="L6" i="132"/>
  <c r="M6" i="132"/>
  <c r="N6" i="132"/>
  <c r="O6" i="132"/>
  <c r="P6" i="132"/>
  <c r="Q6" i="132"/>
  <c r="R6" i="132"/>
  <c r="S6" i="132"/>
  <c r="T6" i="132"/>
  <c r="U6" i="132"/>
  <c r="C7" i="132"/>
  <c r="D7" i="132"/>
  <c r="E7" i="132"/>
  <c r="F7" i="132"/>
  <c r="G7" i="132"/>
  <c r="H7" i="132"/>
  <c r="I7" i="132"/>
  <c r="J7" i="132"/>
  <c r="K7" i="132"/>
  <c r="L7" i="132"/>
  <c r="M7" i="132"/>
  <c r="N7" i="132"/>
  <c r="O7" i="132"/>
  <c r="P7" i="132"/>
  <c r="Q7" i="132"/>
  <c r="R7" i="132"/>
  <c r="S7" i="132"/>
  <c r="T7" i="132"/>
  <c r="U7" i="132"/>
  <c r="B3" i="132"/>
  <c r="B4" i="132"/>
  <c r="B5" i="132"/>
  <c r="B6" i="132"/>
  <c r="B7" i="132"/>
  <c r="B2" i="132"/>
</calcChain>
</file>

<file path=xl/sharedStrings.xml><?xml version="1.0" encoding="utf-8"?>
<sst xmlns="http://schemas.openxmlformats.org/spreadsheetml/2006/main" count="3886" uniqueCount="29">
  <si>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</si>
  <si>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</si>
  <si>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</si>
  <si>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</si>
  <si>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</si>
  <si>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</si>
  <si>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</si>
  <si>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</si>
  <si>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</si>
  <si>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</si>
  <si>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</si>
  <si>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</si>
  <si>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</si>
  <si>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</si>
  <si>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</si>
  <si>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</si>
  <si>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</si>
  <si>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</si>
  <si>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</si>
  <si>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</si>
  <si>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Quelle: S&amp;W-Haushaltsmodell, Variante B</t>
  </si>
  <si>
    <t>Methodische Erläuterungen finden sich im zugehörigen Bericht.</t>
  </si>
  <si>
    <t>1-Personen-Haushalte</t>
  </si>
  <si>
    <t>5+-Personen-Haushalte</t>
  </si>
  <si>
    <t>4-Personen-Haushalte</t>
  </si>
  <si>
    <t>3-Personen-Haushalte</t>
  </si>
  <si>
    <t>2-Personen-Haushalte</t>
  </si>
  <si>
    <t>Haushalte insgesamt</t>
  </si>
  <si>
    <t>Ø-Haushaltsgröße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</si>
</sst>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top"/>
    </xf>
    <xf numFmtId="2" fontId="0" fillId="0" borderId="0" xfId="0" applyNumberFormat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calcChain" Target="calcChain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theme" Target="theme/theme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FC01C-3D02-427B-9874-F37367D99255}">
  <sheetPr codeName="Tabelle134"/>
  <dimension ref="A1:U11"/>
  <sheetViews>
    <sheetView tabSelected="1" workbookViewId="0"/>
  </sheetViews>
  <sheetFormatPr baseColWidth="10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'101 Braunschweig, krf. Stadt'!B2+'102 Salzgitter, krf. Stadt'!B2+'103 Wolfsburg, krf. Stadt'!B2+'151 Lkr. Gifhorn'!B2+'153 Lkr. Goslar '!B2+'154 Lkr. Helmstedt'!B2+'157 Lkr. Peine'!B2+'158 Lkr. Wolfenbüttel'!B2</f>
        <v>209070</v>
      </c>
      <c r="C2" s="3">
        <f>'101 Braunschweig, krf. Stadt'!C2+'102 Salzgitter, krf. Stadt'!C2+'103 Wolfsburg, krf. Stadt'!C2+'151 Lkr. Gifhorn'!C2+'153 Lkr. Goslar '!C2+'154 Lkr. Helmstedt'!C2+'157 Lkr. Peine'!C2+'158 Lkr. Wolfenbüttel'!C2</f>
        <v>211734</v>
      </c>
      <c r="D2" s="3">
        <f>'101 Braunschweig, krf. Stadt'!D2+'102 Salzgitter, krf. Stadt'!D2+'103 Wolfsburg, krf. Stadt'!D2+'151 Lkr. Gifhorn'!D2+'153 Lkr. Goslar '!D2+'154 Lkr. Helmstedt'!D2+'157 Lkr. Peine'!D2+'158 Lkr. Wolfenbüttel'!D2</f>
        <v>212902</v>
      </c>
      <c r="E2" s="3">
        <f>'101 Braunschweig, krf. Stadt'!E2+'102 Salzgitter, krf. Stadt'!E2+'103 Wolfsburg, krf. Stadt'!E2+'151 Lkr. Gifhorn'!E2+'153 Lkr. Goslar '!E2+'154 Lkr. Helmstedt'!E2+'157 Lkr. Peine'!E2+'158 Lkr. Wolfenbüttel'!E2</f>
        <v>213946</v>
      </c>
      <c r="F2" s="3">
        <f>'101 Braunschweig, krf. Stadt'!F2+'102 Salzgitter, krf. Stadt'!F2+'103 Wolfsburg, krf. Stadt'!F2+'151 Lkr. Gifhorn'!F2+'153 Lkr. Goslar '!F2+'154 Lkr. Helmstedt'!F2+'157 Lkr. Peine'!F2+'158 Lkr. Wolfenbüttel'!F2</f>
        <v>214914</v>
      </c>
      <c r="G2" s="3">
        <f>'101 Braunschweig, krf. Stadt'!G2+'102 Salzgitter, krf. Stadt'!G2+'103 Wolfsburg, krf. Stadt'!G2+'151 Lkr. Gifhorn'!G2+'153 Lkr. Goslar '!G2+'154 Lkr. Helmstedt'!G2+'157 Lkr. Peine'!G2+'158 Lkr. Wolfenbüttel'!G2</f>
        <v>215839</v>
      </c>
      <c r="H2" s="3">
        <f>'101 Braunschweig, krf. Stadt'!H2+'102 Salzgitter, krf. Stadt'!H2+'103 Wolfsburg, krf. Stadt'!H2+'151 Lkr. Gifhorn'!H2+'153 Lkr. Goslar '!H2+'154 Lkr. Helmstedt'!H2+'157 Lkr. Peine'!H2+'158 Lkr. Wolfenbüttel'!H2</f>
        <v>216578</v>
      </c>
      <c r="I2" s="3">
        <f>'101 Braunschweig, krf. Stadt'!I2+'102 Salzgitter, krf. Stadt'!I2+'103 Wolfsburg, krf. Stadt'!I2+'151 Lkr. Gifhorn'!I2+'153 Lkr. Goslar '!I2+'154 Lkr. Helmstedt'!I2+'157 Lkr. Peine'!I2+'158 Lkr. Wolfenbüttel'!I2</f>
        <v>217266</v>
      </c>
      <c r="J2" s="3">
        <f>'101 Braunschweig, krf. Stadt'!J2+'102 Salzgitter, krf. Stadt'!J2+'103 Wolfsburg, krf. Stadt'!J2+'151 Lkr. Gifhorn'!J2+'153 Lkr. Goslar '!J2+'154 Lkr. Helmstedt'!J2+'157 Lkr. Peine'!J2+'158 Lkr. Wolfenbüttel'!J2</f>
        <v>217825</v>
      </c>
      <c r="K2" s="3">
        <f>'101 Braunschweig, krf. Stadt'!K2+'102 Salzgitter, krf. Stadt'!K2+'103 Wolfsburg, krf. Stadt'!K2+'151 Lkr. Gifhorn'!K2+'153 Lkr. Goslar '!K2+'154 Lkr. Helmstedt'!K2+'157 Lkr. Peine'!K2+'158 Lkr. Wolfenbüttel'!K2</f>
        <v>218323</v>
      </c>
      <c r="L2" s="3">
        <f>'101 Braunschweig, krf. Stadt'!L2+'102 Salzgitter, krf. Stadt'!L2+'103 Wolfsburg, krf. Stadt'!L2+'151 Lkr. Gifhorn'!L2+'153 Lkr. Goslar '!L2+'154 Lkr. Helmstedt'!L2+'157 Lkr. Peine'!L2+'158 Lkr. Wolfenbüttel'!L2</f>
        <v>218809</v>
      </c>
      <c r="M2" s="3">
        <f>'101 Braunschweig, krf. Stadt'!M2+'102 Salzgitter, krf. Stadt'!M2+'103 Wolfsburg, krf. Stadt'!M2+'151 Lkr. Gifhorn'!M2+'153 Lkr. Goslar '!M2+'154 Lkr. Helmstedt'!M2+'157 Lkr. Peine'!M2+'158 Lkr. Wolfenbüttel'!M2</f>
        <v>219343</v>
      </c>
      <c r="N2" s="3">
        <f>'101 Braunschweig, krf. Stadt'!N2+'102 Salzgitter, krf. Stadt'!N2+'103 Wolfsburg, krf. Stadt'!N2+'151 Lkr. Gifhorn'!N2+'153 Lkr. Goslar '!N2+'154 Lkr. Helmstedt'!N2+'157 Lkr. Peine'!N2+'158 Lkr. Wolfenbüttel'!N2</f>
        <v>219832</v>
      </c>
      <c r="O2" s="3">
        <f>'101 Braunschweig, krf. Stadt'!O2+'102 Salzgitter, krf. Stadt'!O2+'103 Wolfsburg, krf. Stadt'!O2+'151 Lkr. Gifhorn'!O2+'153 Lkr. Goslar '!O2+'154 Lkr. Helmstedt'!O2+'157 Lkr. Peine'!O2+'158 Lkr. Wolfenbüttel'!O2</f>
        <v>220362</v>
      </c>
      <c r="P2" s="3">
        <f>'101 Braunschweig, krf. Stadt'!P2+'102 Salzgitter, krf. Stadt'!P2+'103 Wolfsburg, krf. Stadt'!P2+'151 Lkr. Gifhorn'!P2+'153 Lkr. Goslar '!P2+'154 Lkr. Helmstedt'!P2+'157 Lkr. Peine'!P2+'158 Lkr. Wolfenbüttel'!P2</f>
        <v>220870</v>
      </c>
      <c r="Q2" s="3">
        <f>'101 Braunschweig, krf. Stadt'!Q2+'102 Salzgitter, krf. Stadt'!Q2+'103 Wolfsburg, krf. Stadt'!Q2+'151 Lkr. Gifhorn'!Q2+'153 Lkr. Goslar '!Q2+'154 Lkr. Helmstedt'!Q2+'157 Lkr. Peine'!Q2+'158 Lkr. Wolfenbüttel'!Q2</f>
        <v>221400</v>
      </c>
      <c r="R2" s="3">
        <f>'101 Braunschweig, krf. Stadt'!R2+'102 Salzgitter, krf. Stadt'!R2+'103 Wolfsburg, krf. Stadt'!R2+'151 Lkr. Gifhorn'!R2+'153 Lkr. Goslar '!R2+'154 Lkr. Helmstedt'!R2+'157 Lkr. Peine'!R2+'158 Lkr. Wolfenbüttel'!R2</f>
        <v>221879</v>
      </c>
      <c r="S2" s="3">
        <f>'101 Braunschweig, krf. Stadt'!S2+'102 Salzgitter, krf. Stadt'!S2+'103 Wolfsburg, krf. Stadt'!S2+'151 Lkr. Gifhorn'!S2+'153 Lkr. Goslar '!S2+'154 Lkr. Helmstedt'!S2+'157 Lkr. Peine'!S2+'158 Lkr. Wolfenbüttel'!S2</f>
        <v>222330</v>
      </c>
      <c r="T2" s="3">
        <f>'101 Braunschweig, krf. Stadt'!T2+'102 Salzgitter, krf. Stadt'!T2+'103 Wolfsburg, krf. Stadt'!T2+'151 Lkr. Gifhorn'!T2+'153 Lkr. Goslar '!T2+'154 Lkr. Helmstedt'!T2+'157 Lkr. Peine'!T2+'158 Lkr. Wolfenbüttel'!T2</f>
        <v>222723</v>
      </c>
      <c r="U2" s="3">
        <f>'101 Braunschweig, krf. Stadt'!U2+'102 Salzgitter, krf. Stadt'!U2+'103 Wolfsburg, krf. Stadt'!U2+'151 Lkr. Gifhorn'!U2+'153 Lkr. Goslar '!U2+'154 Lkr. Helmstedt'!U2+'157 Lkr. Peine'!U2+'158 Lkr. Wolfenbüttel'!U2</f>
        <v>223056</v>
      </c>
    </row>
    <row r="3" spans="1:21" x14ac:dyDescent="0.25">
      <c r="A3" s="1" t="s">
        <v>26</v>
      </c>
      <c r="B3" s="3">
        <f>'101 Braunschweig, krf. Stadt'!B3+'102 Salzgitter, krf. Stadt'!B3+'103 Wolfsburg, krf. Stadt'!B3+'151 Lkr. Gifhorn'!B3+'153 Lkr. Goslar '!B3+'154 Lkr. Helmstedt'!B3+'157 Lkr. Peine'!B3+'158 Lkr. Wolfenbüttel'!B3</f>
        <v>176570</v>
      </c>
      <c r="C3" s="3">
        <f>'101 Braunschweig, krf. Stadt'!C3+'102 Salzgitter, krf. Stadt'!C3+'103 Wolfsburg, krf. Stadt'!C3+'151 Lkr. Gifhorn'!C3+'153 Lkr. Goslar '!C3+'154 Lkr. Helmstedt'!C3+'157 Lkr. Peine'!C3+'158 Lkr. Wolfenbüttel'!C3</f>
        <v>177901</v>
      </c>
      <c r="D3" s="3">
        <f>'101 Braunschweig, krf. Stadt'!D3+'102 Salzgitter, krf. Stadt'!D3+'103 Wolfsburg, krf. Stadt'!D3+'151 Lkr. Gifhorn'!D3+'153 Lkr. Goslar '!D3+'154 Lkr. Helmstedt'!D3+'157 Lkr. Peine'!D3+'158 Lkr. Wolfenbüttel'!D3</f>
        <v>177025</v>
      </c>
      <c r="E3" s="3">
        <f>'101 Braunschweig, krf. Stadt'!E3+'102 Salzgitter, krf. Stadt'!E3+'103 Wolfsburg, krf. Stadt'!E3+'151 Lkr. Gifhorn'!E3+'153 Lkr. Goslar '!E3+'154 Lkr. Helmstedt'!E3+'157 Lkr. Peine'!E3+'158 Lkr. Wolfenbüttel'!E3</f>
        <v>175985</v>
      </c>
      <c r="F3" s="3">
        <f>'101 Braunschweig, krf. Stadt'!F3+'102 Salzgitter, krf. Stadt'!F3+'103 Wolfsburg, krf. Stadt'!F3+'151 Lkr. Gifhorn'!F3+'153 Lkr. Goslar '!F3+'154 Lkr. Helmstedt'!F3+'157 Lkr. Peine'!F3+'158 Lkr. Wolfenbüttel'!F3</f>
        <v>175068</v>
      </c>
      <c r="G3" s="3">
        <f>'101 Braunschweig, krf. Stadt'!G3+'102 Salzgitter, krf. Stadt'!G3+'103 Wolfsburg, krf. Stadt'!G3+'151 Lkr. Gifhorn'!G3+'153 Lkr. Goslar '!G3+'154 Lkr. Helmstedt'!G3+'157 Lkr. Peine'!G3+'158 Lkr. Wolfenbüttel'!G3</f>
        <v>174241</v>
      </c>
      <c r="H3" s="3">
        <f>'101 Braunschweig, krf. Stadt'!H3+'102 Salzgitter, krf. Stadt'!H3+'103 Wolfsburg, krf. Stadt'!H3+'151 Lkr. Gifhorn'!H3+'153 Lkr. Goslar '!H3+'154 Lkr. Helmstedt'!H3+'157 Lkr. Peine'!H3+'158 Lkr. Wolfenbüttel'!H3</f>
        <v>173606</v>
      </c>
      <c r="I3" s="3">
        <f>'101 Braunschweig, krf. Stadt'!I3+'102 Salzgitter, krf. Stadt'!I3+'103 Wolfsburg, krf. Stadt'!I3+'151 Lkr. Gifhorn'!I3+'153 Lkr. Goslar '!I3+'154 Lkr. Helmstedt'!I3+'157 Lkr. Peine'!I3+'158 Lkr. Wolfenbüttel'!I3</f>
        <v>173025</v>
      </c>
      <c r="J3" s="3">
        <f>'101 Braunschweig, krf. Stadt'!J3+'102 Salzgitter, krf. Stadt'!J3+'103 Wolfsburg, krf. Stadt'!J3+'151 Lkr. Gifhorn'!J3+'153 Lkr. Goslar '!J3+'154 Lkr. Helmstedt'!J3+'157 Lkr. Peine'!J3+'158 Lkr. Wolfenbüttel'!J3</f>
        <v>172532</v>
      </c>
      <c r="K3" s="3">
        <f>'101 Braunschweig, krf. Stadt'!K3+'102 Salzgitter, krf. Stadt'!K3+'103 Wolfsburg, krf. Stadt'!K3+'151 Lkr. Gifhorn'!K3+'153 Lkr. Goslar '!K3+'154 Lkr. Helmstedt'!K3+'157 Lkr. Peine'!K3+'158 Lkr. Wolfenbüttel'!K3</f>
        <v>172317</v>
      </c>
      <c r="L3" s="3">
        <f>'101 Braunschweig, krf. Stadt'!L3+'102 Salzgitter, krf. Stadt'!L3+'103 Wolfsburg, krf. Stadt'!L3+'151 Lkr. Gifhorn'!L3+'153 Lkr. Goslar '!L3+'154 Lkr. Helmstedt'!L3+'157 Lkr. Peine'!L3+'158 Lkr. Wolfenbüttel'!L3</f>
        <v>172106</v>
      </c>
      <c r="M3" s="3">
        <f>'101 Braunschweig, krf. Stadt'!M3+'102 Salzgitter, krf. Stadt'!M3+'103 Wolfsburg, krf. Stadt'!M3+'151 Lkr. Gifhorn'!M3+'153 Lkr. Goslar '!M3+'154 Lkr. Helmstedt'!M3+'157 Lkr. Peine'!M3+'158 Lkr. Wolfenbüttel'!M3</f>
        <v>171921</v>
      </c>
      <c r="N3" s="3">
        <f>'101 Braunschweig, krf. Stadt'!N3+'102 Salzgitter, krf. Stadt'!N3+'103 Wolfsburg, krf. Stadt'!N3+'151 Lkr. Gifhorn'!N3+'153 Lkr. Goslar '!N3+'154 Lkr. Helmstedt'!N3+'157 Lkr. Peine'!N3+'158 Lkr. Wolfenbüttel'!N3</f>
        <v>171707</v>
      </c>
      <c r="O3" s="3">
        <f>'101 Braunschweig, krf. Stadt'!O3+'102 Salzgitter, krf. Stadt'!O3+'103 Wolfsburg, krf. Stadt'!O3+'151 Lkr. Gifhorn'!O3+'153 Lkr. Goslar '!O3+'154 Lkr. Helmstedt'!O3+'157 Lkr. Peine'!O3+'158 Lkr. Wolfenbüttel'!O3</f>
        <v>171488</v>
      </c>
      <c r="P3" s="3">
        <f>'101 Braunschweig, krf. Stadt'!P3+'102 Salzgitter, krf. Stadt'!P3+'103 Wolfsburg, krf. Stadt'!P3+'151 Lkr. Gifhorn'!P3+'153 Lkr. Goslar '!P3+'154 Lkr. Helmstedt'!P3+'157 Lkr. Peine'!P3+'158 Lkr. Wolfenbüttel'!P3</f>
        <v>171322</v>
      </c>
      <c r="Q3" s="3">
        <f>'101 Braunschweig, krf. Stadt'!Q3+'102 Salzgitter, krf. Stadt'!Q3+'103 Wolfsburg, krf. Stadt'!Q3+'151 Lkr. Gifhorn'!Q3+'153 Lkr. Goslar '!Q3+'154 Lkr. Helmstedt'!Q3+'157 Lkr. Peine'!Q3+'158 Lkr. Wolfenbüttel'!Q3</f>
        <v>171204</v>
      </c>
      <c r="R3" s="3">
        <f>'101 Braunschweig, krf. Stadt'!R3+'102 Salzgitter, krf. Stadt'!R3+'103 Wolfsburg, krf. Stadt'!R3+'151 Lkr. Gifhorn'!R3+'153 Lkr. Goslar '!R3+'154 Lkr. Helmstedt'!R3+'157 Lkr. Peine'!R3+'158 Lkr. Wolfenbüttel'!R3</f>
        <v>171075</v>
      </c>
      <c r="S3" s="3">
        <f>'101 Braunschweig, krf. Stadt'!S3+'102 Salzgitter, krf. Stadt'!S3+'103 Wolfsburg, krf. Stadt'!S3+'151 Lkr. Gifhorn'!S3+'153 Lkr. Goslar '!S3+'154 Lkr. Helmstedt'!S3+'157 Lkr. Peine'!S3+'158 Lkr. Wolfenbüttel'!S3</f>
        <v>170930</v>
      </c>
      <c r="T3" s="3">
        <f>'101 Braunschweig, krf. Stadt'!T3+'102 Salzgitter, krf. Stadt'!T3+'103 Wolfsburg, krf. Stadt'!T3+'151 Lkr. Gifhorn'!T3+'153 Lkr. Goslar '!T3+'154 Lkr. Helmstedt'!T3+'157 Lkr. Peine'!T3+'158 Lkr. Wolfenbüttel'!T3</f>
        <v>170738</v>
      </c>
      <c r="U3" s="3">
        <f>'101 Braunschweig, krf. Stadt'!U3+'102 Salzgitter, krf. Stadt'!U3+'103 Wolfsburg, krf. Stadt'!U3+'151 Lkr. Gifhorn'!U3+'153 Lkr. Goslar '!U3+'154 Lkr. Helmstedt'!U3+'157 Lkr. Peine'!U3+'158 Lkr. Wolfenbüttel'!U3</f>
        <v>170584</v>
      </c>
    </row>
    <row r="4" spans="1:21" x14ac:dyDescent="0.25">
      <c r="A4" s="1" t="s">
        <v>25</v>
      </c>
      <c r="B4" s="3">
        <f>'101 Braunschweig, krf. Stadt'!B4+'102 Salzgitter, krf. Stadt'!B4+'103 Wolfsburg, krf. Stadt'!B4+'151 Lkr. Gifhorn'!B4+'153 Lkr. Goslar '!B4+'154 Lkr. Helmstedt'!B4+'157 Lkr. Peine'!B4+'158 Lkr. Wolfenbüttel'!B4</f>
        <v>73583</v>
      </c>
      <c r="C4" s="3">
        <f>'101 Braunschweig, krf. Stadt'!C4+'102 Salzgitter, krf. Stadt'!C4+'103 Wolfsburg, krf. Stadt'!C4+'151 Lkr. Gifhorn'!C4+'153 Lkr. Goslar '!C4+'154 Lkr. Helmstedt'!C4+'157 Lkr. Peine'!C4+'158 Lkr. Wolfenbüttel'!C4</f>
        <v>74461</v>
      </c>
      <c r="D4" s="3">
        <f>'101 Braunschweig, krf. Stadt'!D4+'102 Salzgitter, krf. Stadt'!D4+'103 Wolfsburg, krf. Stadt'!D4+'151 Lkr. Gifhorn'!D4+'153 Lkr. Goslar '!D4+'154 Lkr. Helmstedt'!D4+'157 Lkr. Peine'!D4+'158 Lkr. Wolfenbüttel'!D4</f>
        <v>74171</v>
      </c>
      <c r="E4" s="3">
        <f>'101 Braunschweig, krf. Stadt'!E4+'102 Salzgitter, krf. Stadt'!E4+'103 Wolfsburg, krf. Stadt'!E4+'151 Lkr. Gifhorn'!E4+'153 Lkr. Goslar '!E4+'154 Lkr. Helmstedt'!E4+'157 Lkr. Peine'!E4+'158 Lkr. Wolfenbüttel'!E4</f>
        <v>73783</v>
      </c>
      <c r="F4" s="3">
        <f>'101 Braunschweig, krf. Stadt'!F4+'102 Salzgitter, krf. Stadt'!F4+'103 Wolfsburg, krf. Stadt'!F4+'151 Lkr. Gifhorn'!F4+'153 Lkr. Goslar '!F4+'154 Lkr. Helmstedt'!F4+'157 Lkr. Peine'!F4+'158 Lkr. Wolfenbüttel'!F4</f>
        <v>73481</v>
      </c>
      <c r="G4" s="3">
        <f>'101 Braunschweig, krf. Stadt'!G4+'102 Salzgitter, krf. Stadt'!G4+'103 Wolfsburg, krf. Stadt'!G4+'151 Lkr. Gifhorn'!G4+'153 Lkr. Goslar '!G4+'154 Lkr. Helmstedt'!G4+'157 Lkr. Peine'!G4+'158 Lkr. Wolfenbüttel'!G4</f>
        <v>73193</v>
      </c>
      <c r="H4" s="3">
        <f>'101 Braunschweig, krf. Stadt'!H4+'102 Salzgitter, krf. Stadt'!H4+'103 Wolfsburg, krf. Stadt'!H4+'151 Lkr. Gifhorn'!H4+'153 Lkr. Goslar '!H4+'154 Lkr. Helmstedt'!H4+'157 Lkr. Peine'!H4+'158 Lkr. Wolfenbüttel'!H4</f>
        <v>72958</v>
      </c>
      <c r="I4" s="3">
        <f>'101 Braunschweig, krf. Stadt'!I4+'102 Salzgitter, krf. Stadt'!I4+'103 Wolfsburg, krf. Stadt'!I4+'151 Lkr. Gifhorn'!I4+'153 Lkr. Goslar '!I4+'154 Lkr. Helmstedt'!I4+'157 Lkr. Peine'!I4+'158 Lkr. Wolfenbüttel'!I4</f>
        <v>72773</v>
      </c>
      <c r="J4" s="3">
        <f>'101 Braunschweig, krf. Stadt'!J4+'102 Salzgitter, krf. Stadt'!J4+'103 Wolfsburg, krf. Stadt'!J4+'151 Lkr. Gifhorn'!J4+'153 Lkr. Goslar '!J4+'154 Lkr. Helmstedt'!J4+'157 Lkr. Peine'!J4+'158 Lkr. Wolfenbüttel'!J4</f>
        <v>72614</v>
      </c>
      <c r="K4" s="3">
        <f>'101 Braunschweig, krf. Stadt'!K4+'102 Salzgitter, krf. Stadt'!K4+'103 Wolfsburg, krf. Stadt'!K4+'151 Lkr. Gifhorn'!K4+'153 Lkr. Goslar '!K4+'154 Lkr. Helmstedt'!K4+'157 Lkr. Peine'!K4+'158 Lkr. Wolfenbüttel'!K4</f>
        <v>72515</v>
      </c>
      <c r="L4" s="3">
        <f>'101 Braunschweig, krf. Stadt'!L4+'102 Salzgitter, krf. Stadt'!L4+'103 Wolfsburg, krf. Stadt'!L4+'151 Lkr. Gifhorn'!L4+'153 Lkr. Goslar '!L4+'154 Lkr. Helmstedt'!L4+'157 Lkr. Peine'!L4+'158 Lkr. Wolfenbüttel'!L4</f>
        <v>72423</v>
      </c>
      <c r="M4" s="3">
        <f>'101 Braunschweig, krf. Stadt'!M4+'102 Salzgitter, krf. Stadt'!M4+'103 Wolfsburg, krf. Stadt'!M4+'151 Lkr. Gifhorn'!M4+'153 Lkr. Goslar '!M4+'154 Lkr. Helmstedt'!M4+'157 Lkr. Peine'!M4+'158 Lkr. Wolfenbüttel'!M4</f>
        <v>72356</v>
      </c>
      <c r="N4" s="3">
        <f>'101 Braunschweig, krf. Stadt'!N4+'102 Salzgitter, krf. Stadt'!N4+'103 Wolfsburg, krf. Stadt'!N4+'151 Lkr. Gifhorn'!N4+'153 Lkr. Goslar '!N4+'154 Lkr. Helmstedt'!N4+'157 Lkr. Peine'!N4+'158 Lkr. Wolfenbüttel'!N4</f>
        <v>72297</v>
      </c>
      <c r="O4" s="3">
        <f>'101 Braunschweig, krf. Stadt'!O4+'102 Salzgitter, krf. Stadt'!O4+'103 Wolfsburg, krf. Stadt'!O4+'151 Lkr. Gifhorn'!O4+'153 Lkr. Goslar '!O4+'154 Lkr. Helmstedt'!O4+'157 Lkr. Peine'!O4+'158 Lkr. Wolfenbüttel'!O4</f>
        <v>72274</v>
      </c>
      <c r="P4" s="3">
        <f>'101 Braunschweig, krf. Stadt'!P4+'102 Salzgitter, krf. Stadt'!P4+'103 Wolfsburg, krf. Stadt'!P4+'151 Lkr. Gifhorn'!P4+'153 Lkr. Goslar '!P4+'154 Lkr. Helmstedt'!P4+'157 Lkr. Peine'!P4+'158 Lkr. Wolfenbüttel'!P4</f>
        <v>72240</v>
      </c>
      <c r="Q4" s="3">
        <f>'101 Braunschweig, krf. Stadt'!Q4+'102 Salzgitter, krf. Stadt'!Q4+'103 Wolfsburg, krf. Stadt'!Q4+'151 Lkr. Gifhorn'!Q4+'153 Lkr. Goslar '!Q4+'154 Lkr. Helmstedt'!Q4+'157 Lkr. Peine'!Q4+'158 Lkr. Wolfenbüttel'!Q4</f>
        <v>72207</v>
      </c>
      <c r="R4" s="3">
        <f>'101 Braunschweig, krf. Stadt'!R4+'102 Salzgitter, krf. Stadt'!R4+'103 Wolfsburg, krf. Stadt'!R4+'151 Lkr. Gifhorn'!R4+'153 Lkr. Goslar '!R4+'154 Lkr. Helmstedt'!R4+'157 Lkr. Peine'!R4+'158 Lkr. Wolfenbüttel'!R4</f>
        <v>72172</v>
      </c>
      <c r="S4" s="3">
        <f>'101 Braunschweig, krf. Stadt'!S4+'102 Salzgitter, krf. Stadt'!S4+'103 Wolfsburg, krf. Stadt'!S4+'151 Lkr. Gifhorn'!S4+'153 Lkr. Goslar '!S4+'154 Lkr. Helmstedt'!S4+'157 Lkr. Peine'!S4+'158 Lkr. Wolfenbüttel'!S4</f>
        <v>72152</v>
      </c>
      <c r="T4" s="3">
        <f>'101 Braunschweig, krf. Stadt'!T4+'102 Salzgitter, krf. Stadt'!T4+'103 Wolfsburg, krf. Stadt'!T4+'151 Lkr. Gifhorn'!T4+'153 Lkr. Goslar '!T4+'154 Lkr. Helmstedt'!T4+'157 Lkr. Peine'!T4+'158 Lkr. Wolfenbüttel'!T4</f>
        <v>72120</v>
      </c>
      <c r="U4" s="3">
        <f>'101 Braunschweig, krf. Stadt'!U4+'102 Salzgitter, krf. Stadt'!U4+'103 Wolfsburg, krf. Stadt'!U4+'151 Lkr. Gifhorn'!U4+'153 Lkr. Goslar '!U4+'154 Lkr. Helmstedt'!U4+'157 Lkr. Peine'!U4+'158 Lkr. Wolfenbüttel'!U4</f>
        <v>72076</v>
      </c>
    </row>
    <row r="5" spans="1:21" x14ac:dyDescent="0.25">
      <c r="A5" s="1" t="s">
        <v>24</v>
      </c>
      <c r="B5" s="3">
        <f>'101 Braunschweig, krf. Stadt'!B5+'102 Salzgitter, krf. Stadt'!B5+'103 Wolfsburg, krf. Stadt'!B5+'151 Lkr. Gifhorn'!B5+'153 Lkr. Goslar '!B5+'154 Lkr. Helmstedt'!B5+'157 Lkr. Peine'!B5+'158 Lkr. Wolfenbüttel'!B5</f>
        <v>51806</v>
      </c>
      <c r="C5" s="3">
        <f>'101 Braunschweig, krf. Stadt'!C5+'102 Salzgitter, krf. Stadt'!C5+'103 Wolfsburg, krf. Stadt'!C5+'151 Lkr. Gifhorn'!C5+'153 Lkr. Goslar '!C5+'154 Lkr. Helmstedt'!C5+'157 Lkr. Peine'!C5+'158 Lkr. Wolfenbüttel'!C5</f>
        <v>52232</v>
      </c>
      <c r="D5" s="3">
        <f>'101 Braunschweig, krf. Stadt'!D5+'102 Salzgitter, krf. Stadt'!D5+'103 Wolfsburg, krf. Stadt'!D5+'151 Lkr. Gifhorn'!D5+'153 Lkr. Goslar '!D5+'154 Lkr. Helmstedt'!D5+'157 Lkr. Peine'!D5+'158 Lkr. Wolfenbüttel'!D5</f>
        <v>52384</v>
      </c>
      <c r="E5" s="3">
        <f>'101 Braunschweig, krf. Stadt'!E5+'102 Salzgitter, krf. Stadt'!E5+'103 Wolfsburg, krf. Stadt'!E5+'151 Lkr. Gifhorn'!E5+'153 Lkr. Goslar '!E5+'154 Lkr. Helmstedt'!E5+'157 Lkr. Peine'!E5+'158 Lkr. Wolfenbüttel'!E5</f>
        <v>52467</v>
      </c>
      <c r="F5" s="3">
        <f>'101 Braunschweig, krf. Stadt'!F5+'102 Salzgitter, krf. Stadt'!F5+'103 Wolfsburg, krf. Stadt'!F5+'151 Lkr. Gifhorn'!F5+'153 Lkr. Goslar '!F5+'154 Lkr. Helmstedt'!F5+'157 Lkr. Peine'!F5+'158 Lkr. Wolfenbüttel'!F5</f>
        <v>52557</v>
      </c>
      <c r="G5" s="3">
        <f>'101 Braunschweig, krf. Stadt'!G5+'102 Salzgitter, krf. Stadt'!G5+'103 Wolfsburg, krf. Stadt'!G5+'151 Lkr. Gifhorn'!G5+'153 Lkr. Goslar '!G5+'154 Lkr. Helmstedt'!G5+'157 Lkr. Peine'!G5+'158 Lkr. Wolfenbüttel'!G5</f>
        <v>52609</v>
      </c>
      <c r="H5" s="3">
        <f>'101 Braunschweig, krf. Stadt'!H5+'102 Salzgitter, krf. Stadt'!H5+'103 Wolfsburg, krf. Stadt'!H5+'151 Lkr. Gifhorn'!H5+'153 Lkr. Goslar '!H5+'154 Lkr. Helmstedt'!H5+'157 Lkr. Peine'!H5+'158 Lkr. Wolfenbüttel'!H5</f>
        <v>52653</v>
      </c>
      <c r="I5" s="3">
        <f>'101 Braunschweig, krf. Stadt'!I5+'102 Salzgitter, krf. Stadt'!I5+'103 Wolfsburg, krf. Stadt'!I5+'151 Lkr. Gifhorn'!I5+'153 Lkr. Goslar '!I5+'154 Lkr. Helmstedt'!I5+'157 Lkr. Peine'!I5+'158 Lkr. Wolfenbüttel'!I5</f>
        <v>52689</v>
      </c>
      <c r="J5" s="3">
        <f>'101 Braunschweig, krf. Stadt'!J5+'102 Salzgitter, krf. Stadt'!J5+'103 Wolfsburg, krf. Stadt'!J5+'151 Lkr. Gifhorn'!J5+'153 Lkr. Goslar '!J5+'154 Lkr. Helmstedt'!J5+'157 Lkr. Peine'!J5+'158 Lkr. Wolfenbüttel'!J5</f>
        <v>52756</v>
      </c>
      <c r="K5" s="3">
        <f>'101 Braunschweig, krf. Stadt'!K5+'102 Salzgitter, krf. Stadt'!K5+'103 Wolfsburg, krf. Stadt'!K5+'151 Lkr. Gifhorn'!K5+'153 Lkr. Goslar '!K5+'154 Lkr. Helmstedt'!K5+'157 Lkr. Peine'!K5+'158 Lkr. Wolfenbüttel'!K5</f>
        <v>52792</v>
      </c>
      <c r="L5" s="3">
        <f>'101 Braunschweig, krf. Stadt'!L5+'102 Salzgitter, krf. Stadt'!L5+'103 Wolfsburg, krf. Stadt'!L5+'151 Lkr. Gifhorn'!L5+'153 Lkr. Goslar '!L5+'154 Lkr. Helmstedt'!L5+'157 Lkr. Peine'!L5+'158 Lkr. Wolfenbüttel'!L5</f>
        <v>52824</v>
      </c>
      <c r="M5" s="3">
        <f>'101 Braunschweig, krf. Stadt'!M5+'102 Salzgitter, krf. Stadt'!M5+'103 Wolfsburg, krf. Stadt'!M5+'151 Lkr. Gifhorn'!M5+'153 Lkr. Goslar '!M5+'154 Lkr. Helmstedt'!M5+'157 Lkr. Peine'!M5+'158 Lkr. Wolfenbüttel'!M5</f>
        <v>52844</v>
      </c>
      <c r="N5" s="3">
        <f>'101 Braunschweig, krf. Stadt'!N5+'102 Salzgitter, krf. Stadt'!N5+'103 Wolfsburg, krf. Stadt'!N5+'151 Lkr. Gifhorn'!N5+'153 Lkr. Goslar '!N5+'154 Lkr. Helmstedt'!N5+'157 Lkr. Peine'!N5+'158 Lkr. Wolfenbüttel'!N5</f>
        <v>52866</v>
      </c>
      <c r="O5" s="3">
        <f>'101 Braunschweig, krf. Stadt'!O5+'102 Salzgitter, krf. Stadt'!O5+'103 Wolfsburg, krf. Stadt'!O5+'151 Lkr. Gifhorn'!O5+'153 Lkr. Goslar '!O5+'154 Lkr. Helmstedt'!O5+'157 Lkr. Peine'!O5+'158 Lkr. Wolfenbüttel'!O5</f>
        <v>52877</v>
      </c>
      <c r="P5" s="3">
        <f>'101 Braunschweig, krf. Stadt'!P5+'102 Salzgitter, krf. Stadt'!P5+'103 Wolfsburg, krf. Stadt'!P5+'151 Lkr. Gifhorn'!P5+'153 Lkr. Goslar '!P5+'154 Lkr. Helmstedt'!P5+'157 Lkr. Peine'!P5+'158 Lkr. Wolfenbüttel'!P5</f>
        <v>52871</v>
      </c>
      <c r="Q5" s="3">
        <f>'101 Braunschweig, krf. Stadt'!Q5+'102 Salzgitter, krf. Stadt'!Q5+'103 Wolfsburg, krf. Stadt'!Q5+'151 Lkr. Gifhorn'!Q5+'153 Lkr. Goslar '!Q5+'154 Lkr. Helmstedt'!Q5+'157 Lkr. Peine'!Q5+'158 Lkr. Wolfenbüttel'!Q5</f>
        <v>52851</v>
      </c>
      <c r="R5" s="3">
        <f>'101 Braunschweig, krf. Stadt'!R5+'102 Salzgitter, krf. Stadt'!R5+'103 Wolfsburg, krf. Stadt'!R5+'151 Lkr. Gifhorn'!R5+'153 Lkr. Goslar '!R5+'154 Lkr. Helmstedt'!R5+'157 Lkr. Peine'!R5+'158 Lkr. Wolfenbüttel'!R5</f>
        <v>52822</v>
      </c>
      <c r="S5" s="3">
        <f>'101 Braunschweig, krf. Stadt'!S5+'102 Salzgitter, krf. Stadt'!S5+'103 Wolfsburg, krf. Stadt'!S5+'151 Lkr. Gifhorn'!S5+'153 Lkr. Goslar '!S5+'154 Lkr. Helmstedt'!S5+'157 Lkr. Peine'!S5+'158 Lkr. Wolfenbüttel'!S5</f>
        <v>52798</v>
      </c>
      <c r="T5" s="3">
        <f>'101 Braunschweig, krf. Stadt'!T5+'102 Salzgitter, krf. Stadt'!T5+'103 Wolfsburg, krf. Stadt'!T5+'151 Lkr. Gifhorn'!T5+'153 Lkr. Goslar '!T5+'154 Lkr. Helmstedt'!T5+'157 Lkr. Peine'!T5+'158 Lkr. Wolfenbüttel'!T5</f>
        <v>52769</v>
      </c>
      <c r="U5" s="3">
        <f>'101 Braunschweig, krf. Stadt'!U5+'102 Salzgitter, krf. Stadt'!U5+'103 Wolfsburg, krf. Stadt'!U5+'151 Lkr. Gifhorn'!U5+'153 Lkr. Goslar '!U5+'154 Lkr. Helmstedt'!U5+'157 Lkr. Peine'!U5+'158 Lkr. Wolfenbüttel'!U5</f>
        <v>52742</v>
      </c>
    </row>
    <row r="6" spans="1:21" x14ac:dyDescent="0.25">
      <c r="A6" s="1" t="s">
        <v>23</v>
      </c>
      <c r="B6" s="3">
        <f>'101 Braunschweig, krf. Stadt'!B6+'102 Salzgitter, krf. Stadt'!B6+'103 Wolfsburg, krf. Stadt'!B6+'151 Lkr. Gifhorn'!B6+'153 Lkr. Goslar '!B6+'154 Lkr. Helmstedt'!B6+'157 Lkr. Peine'!B6+'158 Lkr. Wolfenbüttel'!B6</f>
        <v>23362</v>
      </c>
      <c r="C6" s="3">
        <f>'101 Braunschweig, krf. Stadt'!C6+'102 Salzgitter, krf. Stadt'!C6+'103 Wolfsburg, krf. Stadt'!C6+'151 Lkr. Gifhorn'!C6+'153 Lkr. Goslar '!C6+'154 Lkr. Helmstedt'!C6+'157 Lkr. Peine'!C6+'158 Lkr. Wolfenbüttel'!C6</f>
        <v>23452</v>
      </c>
      <c r="D6" s="3">
        <f>'101 Braunschweig, krf. Stadt'!D6+'102 Salzgitter, krf. Stadt'!D6+'103 Wolfsburg, krf. Stadt'!D6+'151 Lkr. Gifhorn'!D6+'153 Lkr. Goslar '!D6+'154 Lkr. Helmstedt'!D6+'157 Lkr. Peine'!D6+'158 Lkr. Wolfenbüttel'!D6</f>
        <v>23470</v>
      </c>
      <c r="E6" s="3">
        <f>'101 Braunschweig, krf. Stadt'!E6+'102 Salzgitter, krf. Stadt'!E6+'103 Wolfsburg, krf. Stadt'!E6+'151 Lkr. Gifhorn'!E6+'153 Lkr. Goslar '!E6+'154 Lkr. Helmstedt'!E6+'157 Lkr. Peine'!E6+'158 Lkr. Wolfenbüttel'!E6</f>
        <v>23462</v>
      </c>
      <c r="F6" s="3">
        <f>'101 Braunschweig, krf. Stadt'!F6+'102 Salzgitter, krf. Stadt'!F6+'103 Wolfsburg, krf. Stadt'!F6+'151 Lkr. Gifhorn'!F6+'153 Lkr. Goslar '!F6+'154 Lkr. Helmstedt'!F6+'157 Lkr. Peine'!F6+'158 Lkr. Wolfenbüttel'!F6</f>
        <v>23465</v>
      </c>
      <c r="G6" s="3">
        <f>'101 Braunschweig, krf. Stadt'!G6+'102 Salzgitter, krf. Stadt'!G6+'103 Wolfsburg, krf. Stadt'!G6+'151 Lkr. Gifhorn'!G6+'153 Lkr. Goslar '!G6+'154 Lkr. Helmstedt'!G6+'157 Lkr. Peine'!G6+'158 Lkr. Wolfenbüttel'!G6</f>
        <v>23443</v>
      </c>
      <c r="H6" s="3">
        <f>'101 Braunschweig, krf. Stadt'!H6+'102 Salzgitter, krf. Stadt'!H6+'103 Wolfsburg, krf. Stadt'!H6+'151 Lkr. Gifhorn'!H6+'153 Lkr. Goslar '!H6+'154 Lkr. Helmstedt'!H6+'157 Lkr. Peine'!H6+'158 Lkr. Wolfenbüttel'!H6</f>
        <v>23417</v>
      </c>
      <c r="I6" s="3">
        <f>'101 Braunschweig, krf. Stadt'!I6+'102 Salzgitter, krf. Stadt'!I6+'103 Wolfsburg, krf. Stadt'!I6+'151 Lkr. Gifhorn'!I6+'153 Lkr. Goslar '!I6+'154 Lkr. Helmstedt'!I6+'157 Lkr. Peine'!I6+'158 Lkr. Wolfenbüttel'!I6</f>
        <v>23392</v>
      </c>
      <c r="J6" s="3">
        <f>'101 Braunschweig, krf. Stadt'!J6+'102 Salzgitter, krf. Stadt'!J6+'103 Wolfsburg, krf. Stadt'!J6+'151 Lkr. Gifhorn'!J6+'153 Lkr. Goslar '!J6+'154 Lkr. Helmstedt'!J6+'157 Lkr. Peine'!J6+'158 Lkr. Wolfenbüttel'!J6</f>
        <v>23373</v>
      </c>
      <c r="K6" s="3">
        <f>'101 Braunschweig, krf. Stadt'!K6+'102 Salzgitter, krf. Stadt'!K6+'103 Wolfsburg, krf. Stadt'!K6+'151 Lkr. Gifhorn'!K6+'153 Lkr. Goslar '!K6+'154 Lkr. Helmstedt'!K6+'157 Lkr. Peine'!K6+'158 Lkr. Wolfenbüttel'!K6</f>
        <v>23337</v>
      </c>
      <c r="L6" s="3">
        <f>'101 Braunschweig, krf. Stadt'!L6+'102 Salzgitter, krf. Stadt'!L6+'103 Wolfsburg, krf. Stadt'!L6+'151 Lkr. Gifhorn'!L6+'153 Lkr. Goslar '!L6+'154 Lkr. Helmstedt'!L6+'157 Lkr. Peine'!L6+'158 Lkr. Wolfenbüttel'!L6</f>
        <v>23319</v>
      </c>
      <c r="M6" s="3">
        <f>'101 Braunschweig, krf. Stadt'!M6+'102 Salzgitter, krf. Stadt'!M6+'103 Wolfsburg, krf. Stadt'!M6+'151 Lkr. Gifhorn'!M6+'153 Lkr. Goslar '!M6+'154 Lkr. Helmstedt'!M6+'157 Lkr. Peine'!M6+'158 Lkr. Wolfenbüttel'!M6</f>
        <v>23279</v>
      </c>
      <c r="N6" s="3">
        <f>'101 Braunschweig, krf. Stadt'!N6+'102 Salzgitter, krf. Stadt'!N6+'103 Wolfsburg, krf. Stadt'!N6+'151 Lkr. Gifhorn'!N6+'153 Lkr. Goslar '!N6+'154 Lkr. Helmstedt'!N6+'157 Lkr. Peine'!N6+'158 Lkr. Wolfenbüttel'!N6</f>
        <v>23257</v>
      </c>
      <c r="O6" s="3">
        <f>'101 Braunschweig, krf. Stadt'!O6+'102 Salzgitter, krf. Stadt'!O6+'103 Wolfsburg, krf. Stadt'!O6+'151 Lkr. Gifhorn'!O6+'153 Lkr. Goslar '!O6+'154 Lkr. Helmstedt'!O6+'157 Lkr. Peine'!O6+'158 Lkr. Wolfenbüttel'!O6</f>
        <v>23218</v>
      </c>
      <c r="P6" s="3">
        <f>'101 Braunschweig, krf. Stadt'!P6+'102 Salzgitter, krf. Stadt'!P6+'103 Wolfsburg, krf. Stadt'!P6+'151 Lkr. Gifhorn'!P6+'153 Lkr. Goslar '!P6+'154 Lkr. Helmstedt'!P6+'157 Lkr. Peine'!P6+'158 Lkr. Wolfenbüttel'!P6</f>
        <v>23186</v>
      </c>
      <c r="Q6" s="3">
        <f>'101 Braunschweig, krf. Stadt'!Q6+'102 Salzgitter, krf. Stadt'!Q6+'103 Wolfsburg, krf. Stadt'!Q6+'151 Lkr. Gifhorn'!Q6+'153 Lkr. Goslar '!Q6+'154 Lkr. Helmstedt'!Q6+'157 Lkr. Peine'!Q6+'158 Lkr. Wolfenbüttel'!Q6</f>
        <v>23151</v>
      </c>
      <c r="R6" s="3">
        <f>'101 Braunschweig, krf. Stadt'!R6+'102 Salzgitter, krf. Stadt'!R6+'103 Wolfsburg, krf. Stadt'!R6+'151 Lkr. Gifhorn'!R6+'153 Lkr. Goslar '!R6+'154 Lkr. Helmstedt'!R6+'157 Lkr. Peine'!R6+'158 Lkr. Wolfenbüttel'!R6</f>
        <v>23111</v>
      </c>
      <c r="S6" s="3">
        <f>'101 Braunschweig, krf. Stadt'!S6+'102 Salzgitter, krf. Stadt'!S6+'103 Wolfsburg, krf. Stadt'!S6+'151 Lkr. Gifhorn'!S6+'153 Lkr. Goslar '!S6+'154 Lkr. Helmstedt'!S6+'157 Lkr. Peine'!S6+'158 Lkr. Wolfenbüttel'!S6</f>
        <v>23081</v>
      </c>
      <c r="T6" s="3">
        <f>'101 Braunschweig, krf. Stadt'!T6+'102 Salzgitter, krf. Stadt'!T6+'103 Wolfsburg, krf. Stadt'!T6+'151 Lkr. Gifhorn'!T6+'153 Lkr. Goslar '!T6+'154 Lkr. Helmstedt'!T6+'157 Lkr. Peine'!T6+'158 Lkr. Wolfenbüttel'!T6</f>
        <v>23062</v>
      </c>
      <c r="U6" s="3">
        <f>'101 Braunschweig, krf. Stadt'!U6+'102 Salzgitter, krf. Stadt'!U6+'103 Wolfsburg, krf. Stadt'!U6+'151 Lkr. Gifhorn'!U6+'153 Lkr. Goslar '!U6+'154 Lkr. Helmstedt'!U6+'157 Lkr. Peine'!U6+'158 Lkr. Wolfenbüttel'!U6</f>
        <v>23048</v>
      </c>
    </row>
    <row r="7" spans="1:21" x14ac:dyDescent="0.25">
      <c r="A7" s="1" t="s">
        <v>27</v>
      </c>
      <c r="B7" s="3">
        <f>'101 Braunschweig, krf. Stadt'!B7+'102 Salzgitter, krf. Stadt'!B7+'103 Wolfsburg, krf. Stadt'!B7+'151 Lkr. Gifhorn'!B7+'153 Lkr. Goslar '!B7+'154 Lkr. Helmstedt'!B7+'157 Lkr. Peine'!B7+'158 Lkr. Wolfenbüttel'!B7</f>
        <v>534391</v>
      </c>
      <c r="C7" s="3">
        <f>'101 Braunschweig, krf. Stadt'!C7+'102 Salzgitter, krf. Stadt'!C7+'103 Wolfsburg, krf. Stadt'!C7+'151 Lkr. Gifhorn'!C7+'153 Lkr. Goslar '!C7+'154 Lkr. Helmstedt'!C7+'157 Lkr. Peine'!C7+'158 Lkr. Wolfenbüttel'!C7</f>
        <v>539780</v>
      </c>
      <c r="D7" s="3">
        <f>'101 Braunschweig, krf. Stadt'!D7+'102 Salzgitter, krf. Stadt'!D7+'103 Wolfsburg, krf. Stadt'!D7+'151 Lkr. Gifhorn'!D7+'153 Lkr. Goslar '!D7+'154 Lkr. Helmstedt'!D7+'157 Lkr. Peine'!D7+'158 Lkr. Wolfenbüttel'!D7</f>
        <v>539952</v>
      </c>
      <c r="E7" s="3">
        <f>'101 Braunschweig, krf. Stadt'!E7+'102 Salzgitter, krf. Stadt'!E7+'103 Wolfsburg, krf. Stadt'!E7+'151 Lkr. Gifhorn'!E7+'153 Lkr. Goslar '!E7+'154 Lkr. Helmstedt'!E7+'157 Lkr. Peine'!E7+'158 Lkr. Wolfenbüttel'!E7</f>
        <v>539643</v>
      </c>
      <c r="F7" s="3">
        <f>'101 Braunschweig, krf. Stadt'!F7+'102 Salzgitter, krf. Stadt'!F7+'103 Wolfsburg, krf. Stadt'!F7+'151 Lkr. Gifhorn'!F7+'153 Lkr. Goslar '!F7+'154 Lkr. Helmstedt'!F7+'157 Lkr. Peine'!F7+'158 Lkr. Wolfenbüttel'!F7</f>
        <v>539485</v>
      </c>
      <c r="G7" s="3">
        <f>'101 Braunschweig, krf. Stadt'!G7+'102 Salzgitter, krf. Stadt'!G7+'103 Wolfsburg, krf. Stadt'!G7+'151 Lkr. Gifhorn'!G7+'153 Lkr. Goslar '!G7+'154 Lkr. Helmstedt'!G7+'157 Lkr. Peine'!G7+'158 Lkr. Wolfenbüttel'!G7</f>
        <v>539325</v>
      </c>
      <c r="H7" s="3">
        <f>'101 Braunschweig, krf. Stadt'!H7+'102 Salzgitter, krf. Stadt'!H7+'103 Wolfsburg, krf. Stadt'!H7+'151 Lkr. Gifhorn'!H7+'153 Lkr. Goslar '!H7+'154 Lkr. Helmstedt'!H7+'157 Lkr. Peine'!H7+'158 Lkr. Wolfenbüttel'!H7</f>
        <v>539212</v>
      </c>
      <c r="I7" s="3">
        <f>'101 Braunschweig, krf. Stadt'!I7+'102 Salzgitter, krf. Stadt'!I7+'103 Wolfsburg, krf. Stadt'!I7+'151 Lkr. Gifhorn'!I7+'153 Lkr. Goslar '!I7+'154 Lkr. Helmstedt'!I7+'157 Lkr. Peine'!I7+'158 Lkr. Wolfenbüttel'!I7</f>
        <v>539145</v>
      </c>
      <c r="J7" s="3">
        <f>'101 Braunschweig, krf. Stadt'!J7+'102 Salzgitter, krf. Stadt'!J7+'103 Wolfsburg, krf. Stadt'!J7+'151 Lkr. Gifhorn'!J7+'153 Lkr. Goslar '!J7+'154 Lkr. Helmstedt'!J7+'157 Lkr. Peine'!J7+'158 Lkr. Wolfenbüttel'!J7</f>
        <v>539100</v>
      </c>
      <c r="K7" s="3">
        <f>'101 Braunschweig, krf. Stadt'!K7+'102 Salzgitter, krf. Stadt'!K7+'103 Wolfsburg, krf. Stadt'!K7+'151 Lkr. Gifhorn'!K7+'153 Lkr. Goslar '!K7+'154 Lkr. Helmstedt'!K7+'157 Lkr. Peine'!K7+'158 Lkr. Wolfenbüttel'!K7</f>
        <v>539284</v>
      </c>
      <c r="L7" s="3">
        <f>'101 Braunschweig, krf. Stadt'!L7+'102 Salzgitter, krf. Stadt'!L7+'103 Wolfsburg, krf. Stadt'!L7+'151 Lkr. Gifhorn'!L7+'153 Lkr. Goslar '!L7+'154 Lkr. Helmstedt'!L7+'157 Lkr. Peine'!L7+'158 Lkr. Wolfenbüttel'!L7</f>
        <v>539481</v>
      </c>
      <c r="M7" s="3">
        <f>'101 Braunschweig, krf. Stadt'!M7+'102 Salzgitter, krf. Stadt'!M7+'103 Wolfsburg, krf. Stadt'!M7+'151 Lkr. Gifhorn'!M7+'153 Lkr. Goslar '!M7+'154 Lkr. Helmstedt'!M7+'157 Lkr. Peine'!M7+'158 Lkr. Wolfenbüttel'!M7</f>
        <v>539743</v>
      </c>
      <c r="N7" s="3">
        <f>'101 Braunschweig, krf. Stadt'!N7+'102 Salzgitter, krf. Stadt'!N7+'103 Wolfsburg, krf. Stadt'!N7+'151 Lkr. Gifhorn'!N7+'153 Lkr. Goslar '!N7+'154 Lkr. Helmstedt'!N7+'157 Lkr. Peine'!N7+'158 Lkr. Wolfenbüttel'!N7</f>
        <v>539959</v>
      </c>
      <c r="O7" s="3">
        <f>'101 Braunschweig, krf. Stadt'!O7+'102 Salzgitter, krf. Stadt'!O7+'103 Wolfsburg, krf. Stadt'!O7+'151 Lkr. Gifhorn'!O7+'153 Lkr. Goslar '!O7+'154 Lkr. Helmstedt'!O7+'157 Lkr. Peine'!O7+'158 Lkr. Wolfenbüttel'!O7</f>
        <v>540219</v>
      </c>
      <c r="P7" s="3">
        <f>'101 Braunschweig, krf. Stadt'!P7+'102 Salzgitter, krf. Stadt'!P7+'103 Wolfsburg, krf. Stadt'!P7+'151 Lkr. Gifhorn'!P7+'153 Lkr. Goslar '!P7+'154 Lkr. Helmstedt'!P7+'157 Lkr. Peine'!P7+'158 Lkr. Wolfenbüttel'!P7</f>
        <v>540489</v>
      </c>
      <c r="Q7" s="3">
        <f>'101 Braunschweig, krf. Stadt'!Q7+'102 Salzgitter, krf. Stadt'!Q7+'103 Wolfsburg, krf. Stadt'!Q7+'151 Lkr. Gifhorn'!Q7+'153 Lkr. Goslar '!Q7+'154 Lkr. Helmstedt'!Q7+'157 Lkr. Peine'!Q7+'158 Lkr. Wolfenbüttel'!Q7</f>
        <v>540813</v>
      </c>
      <c r="R7" s="3">
        <f>'101 Braunschweig, krf. Stadt'!R7+'102 Salzgitter, krf. Stadt'!R7+'103 Wolfsburg, krf. Stadt'!R7+'151 Lkr. Gifhorn'!R7+'153 Lkr. Goslar '!R7+'154 Lkr. Helmstedt'!R7+'157 Lkr. Peine'!R7+'158 Lkr. Wolfenbüttel'!R7</f>
        <v>541059</v>
      </c>
      <c r="S7" s="3">
        <f>'101 Braunschweig, krf. Stadt'!S7+'102 Salzgitter, krf. Stadt'!S7+'103 Wolfsburg, krf. Stadt'!S7+'151 Lkr. Gifhorn'!S7+'153 Lkr. Goslar '!S7+'154 Lkr. Helmstedt'!S7+'157 Lkr. Peine'!S7+'158 Lkr. Wolfenbüttel'!S7</f>
        <v>541291</v>
      </c>
      <c r="T7" s="3">
        <f>'101 Braunschweig, krf. Stadt'!T7+'102 Salzgitter, krf. Stadt'!T7+'103 Wolfsburg, krf. Stadt'!T7+'151 Lkr. Gifhorn'!T7+'153 Lkr. Goslar '!T7+'154 Lkr. Helmstedt'!T7+'157 Lkr. Peine'!T7+'158 Lkr. Wolfenbüttel'!T7</f>
        <v>541412</v>
      </c>
      <c r="U7" s="3">
        <f>'101 Braunschweig, krf. Stadt'!U7+'102 Salzgitter, krf. Stadt'!U7+'103 Wolfsburg, krf. Stadt'!U7+'151 Lkr. Gifhorn'!U7+'153 Lkr. Goslar '!U7+'154 Lkr. Helmstedt'!U7+'157 Lkr. Peine'!U7+'158 Lkr. Wolfenbüttel'!U7</f>
        <v>541506</v>
      </c>
    </row>
    <row r="8" spans="1:21" x14ac:dyDescent="0.25">
      <c r="A8" s="1" t="s">
        <v>28</v>
      </c>
      <c r="B8" s="2">
        <f>('101 Braunschweig, krf. Stadt'!B8*'101 Braunschweig, krf. Stadt'!B7+'102 Salzgitter, krf. Stadt'!B8*'102 Salzgitter, krf. Stadt'!B7+'103 Wolfsburg, krf. Stadt'!B8*'103 Wolfsburg, krf. Stadt'!B7+'151 Lkr. Gifhorn'!B8*'151 Lkr. Gifhorn'!B7+'153 Lkr. Goslar '!B8*'153 Lkr. Goslar '!B7+'154 Lkr. Helmstedt'!B8*'154 Lkr. Helmstedt'!B7+'157 Lkr. Peine'!B8*'157 Lkr. Peine'!B7+'158 Lkr. Wolfenbüttel'!B8*'158 Lkr. Wolfenbüttel'!B7)/RGB!B7</f>
        <v>2.0867551549333729</v>
      </c>
      <c r="C8" s="2">
        <f>('101 Braunschweig, krf. Stadt'!C8*'101 Braunschweig, krf. Stadt'!C7+'102 Salzgitter, krf. Stadt'!C8*'102 Salzgitter, krf. Stadt'!C7+'103 Wolfsburg, krf. Stadt'!C8*'103 Wolfsburg, krf. Stadt'!C7+'151 Lkr. Gifhorn'!C8*'151 Lkr. Gifhorn'!C7+'153 Lkr. Goslar '!C8*'153 Lkr. Goslar '!C7+'154 Lkr. Helmstedt'!C8*'154 Lkr. Helmstedt'!C7+'157 Lkr. Peine'!C8*'157 Lkr. Peine'!C7+'158 Lkr. Wolfenbüttel'!C8*'158 Lkr. Wolfenbüttel'!C7)/RGB!C7</f>
        <v>2.0843253714476266</v>
      </c>
      <c r="D8" s="2">
        <f>('101 Braunschweig, krf. Stadt'!D8*'101 Braunschweig, krf. Stadt'!D7+'102 Salzgitter, krf. Stadt'!D8*'102 Salzgitter, krf. Stadt'!D7+'103 Wolfsburg, krf. Stadt'!D8*'103 Wolfsburg, krf. Stadt'!D7+'151 Lkr. Gifhorn'!D8*'151 Lkr. Gifhorn'!D7+'153 Lkr. Goslar '!D8*'153 Lkr. Goslar '!D7+'154 Lkr. Helmstedt'!D8*'154 Lkr. Helmstedt'!D7+'157 Lkr. Peine'!D8*'157 Lkr. Peine'!D7+'158 Lkr. Wolfenbüttel'!D8*'158 Lkr. Wolfenbüttel'!D7)/RGB!D7</f>
        <v>2.0823910921711559</v>
      </c>
      <c r="E8" s="2">
        <f>('101 Braunschweig, krf. Stadt'!E8*'101 Braunschweig, krf. Stadt'!E7+'102 Salzgitter, krf. Stadt'!E8*'102 Salzgitter, krf. Stadt'!E7+'103 Wolfsburg, krf. Stadt'!E8*'103 Wolfsburg, krf. Stadt'!E7+'151 Lkr. Gifhorn'!E8*'151 Lkr. Gifhorn'!E7+'153 Lkr. Goslar '!E8*'153 Lkr. Goslar '!E7+'154 Lkr. Helmstedt'!E8*'154 Lkr. Helmstedt'!E7+'157 Lkr. Peine'!E8*'157 Lkr. Peine'!E7+'158 Lkr. Wolfenbüttel'!E8*'158 Lkr. Wolfenbüttel'!E7)/RGB!E7</f>
        <v>2.0802842064105347</v>
      </c>
      <c r="F8" s="2">
        <f>('101 Braunschweig, krf. Stadt'!F8*'101 Braunschweig, krf. Stadt'!F7+'102 Salzgitter, krf. Stadt'!F8*'102 Salzgitter, krf. Stadt'!F7+'103 Wolfsburg, krf. Stadt'!F8*'103 Wolfsburg, krf. Stadt'!F7+'151 Lkr. Gifhorn'!F8*'151 Lkr. Gifhorn'!F7+'153 Lkr. Goslar '!F8*'153 Lkr. Goslar '!F7+'154 Lkr. Helmstedt'!F8*'154 Lkr. Helmstedt'!F7+'157 Lkr. Peine'!F8*'157 Lkr. Peine'!F7+'158 Lkr. Wolfenbüttel'!F8*'158 Lkr. Wolfenbüttel'!F7)/RGB!F7</f>
        <v>2.0782062967459707</v>
      </c>
      <c r="G8" s="2">
        <f>('101 Braunschweig, krf. Stadt'!G8*'101 Braunschweig, krf. Stadt'!G7+'102 Salzgitter, krf. Stadt'!G8*'102 Salzgitter, krf. Stadt'!G7+'103 Wolfsburg, krf. Stadt'!G8*'103 Wolfsburg, krf. Stadt'!G7+'151 Lkr. Gifhorn'!G8*'151 Lkr. Gifhorn'!G7+'153 Lkr. Goslar '!G8*'153 Lkr. Goslar '!G7+'154 Lkr. Helmstedt'!G8*'154 Lkr. Helmstedt'!G7+'157 Lkr. Peine'!G8*'157 Lkr. Peine'!G7+'158 Lkr. Wolfenbüttel'!G8*'158 Lkr. Wolfenbüttel'!G7)/RGB!G7</f>
        <v>2.0763273981365598</v>
      </c>
      <c r="H8" s="2">
        <f>('101 Braunschweig, krf. Stadt'!H8*'101 Braunschweig, krf. Stadt'!H7+'102 Salzgitter, krf. Stadt'!H8*'102 Salzgitter, krf. Stadt'!H7+'103 Wolfsburg, krf. Stadt'!H8*'103 Wolfsburg, krf. Stadt'!H7+'151 Lkr. Gifhorn'!H8*'151 Lkr. Gifhorn'!H7+'153 Lkr. Goslar '!H8*'153 Lkr. Goslar '!H7+'154 Lkr. Helmstedt'!H8*'154 Lkr. Helmstedt'!H7+'157 Lkr. Peine'!H8*'157 Lkr. Peine'!H7+'158 Lkr. Wolfenbüttel'!H8*'158 Lkr. Wolfenbüttel'!H7)/RGB!H7</f>
        <v>2.0744867028181866</v>
      </c>
      <c r="I8" s="2">
        <f>('101 Braunschweig, krf. Stadt'!I8*'101 Braunschweig, krf. Stadt'!I7+'102 Salzgitter, krf. Stadt'!I8*'102 Salzgitter, krf. Stadt'!I7+'103 Wolfsburg, krf. Stadt'!I8*'103 Wolfsburg, krf. Stadt'!I7+'151 Lkr. Gifhorn'!I8*'151 Lkr. Gifhorn'!I7+'153 Lkr. Goslar '!I8*'153 Lkr. Goslar '!I7+'154 Lkr. Helmstedt'!I8*'154 Lkr. Helmstedt'!I7+'157 Lkr. Peine'!I8*'157 Lkr. Peine'!I7+'158 Lkr. Wolfenbüttel'!I8*'158 Lkr. Wolfenbüttel'!I7)/RGB!I7</f>
        <v>2.0728097098183231</v>
      </c>
      <c r="J8" s="2">
        <f>('101 Braunschweig, krf. Stadt'!J8*'101 Braunschweig, krf. Stadt'!J7+'102 Salzgitter, krf. Stadt'!J8*'102 Salzgitter, krf. Stadt'!J7+'103 Wolfsburg, krf. Stadt'!J8*'103 Wolfsburg, krf. Stadt'!J7+'151 Lkr. Gifhorn'!J8*'151 Lkr. Gifhorn'!J7+'153 Lkr. Goslar '!J8*'153 Lkr. Goslar '!J7+'154 Lkr. Helmstedt'!J8*'154 Lkr. Helmstedt'!J7+'157 Lkr. Peine'!J8*'157 Lkr. Peine'!J7+'158 Lkr. Wolfenbüttel'!J8*'158 Lkr. Wolfenbüttel'!J7)/RGB!J7</f>
        <v>2.0716163309219069</v>
      </c>
      <c r="K8" s="2">
        <f>('101 Braunschweig, krf. Stadt'!K8*'101 Braunschweig, krf. Stadt'!K7+'102 Salzgitter, krf. Stadt'!K8*'102 Salzgitter, krf. Stadt'!K7+'103 Wolfsburg, krf. Stadt'!K8*'103 Wolfsburg, krf. Stadt'!K7+'151 Lkr. Gifhorn'!K8*'151 Lkr. Gifhorn'!K7+'153 Lkr. Goslar '!K8*'153 Lkr. Goslar '!K7+'154 Lkr. Helmstedt'!K8*'154 Lkr. Helmstedt'!K7+'157 Lkr. Peine'!K8*'157 Lkr. Peine'!K7+'158 Lkr. Wolfenbüttel'!K8*'158 Lkr. Wolfenbüttel'!K7)/RGB!K7</f>
        <v>2.0703729927088506</v>
      </c>
      <c r="L8" s="2">
        <f>('101 Braunschweig, krf. Stadt'!L8*'101 Braunschweig, krf. Stadt'!L7+'102 Salzgitter, krf. Stadt'!L8*'102 Salzgitter, krf. Stadt'!L7+'103 Wolfsburg, krf. Stadt'!L8*'103 Wolfsburg, krf. Stadt'!L7+'151 Lkr. Gifhorn'!L8*'151 Lkr. Gifhorn'!L7+'153 Lkr. Goslar '!L8*'153 Lkr. Goslar '!L7+'154 Lkr. Helmstedt'!L8*'154 Lkr. Helmstedt'!L7+'157 Lkr. Peine'!L8*'157 Lkr. Peine'!L7+'158 Lkr. Wolfenbüttel'!L8*'158 Lkr. Wolfenbüttel'!L7)/RGB!L7</f>
        <v>2.0692870703509483</v>
      </c>
      <c r="M8" s="2">
        <f>('101 Braunschweig, krf. Stadt'!M8*'101 Braunschweig, krf. Stadt'!M7+'102 Salzgitter, krf. Stadt'!M8*'102 Salzgitter, krf. Stadt'!M7+'103 Wolfsburg, krf. Stadt'!M8*'103 Wolfsburg, krf. Stadt'!M7+'151 Lkr. Gifhorn'!M8*'151 Lkr. Gifhorn'!M7+'153 Lkr. Goslar '!M8*'153 Lkr. Goslar '!M7+'154 Lkr. Helmstedt'!M8*'154 Lkr. Helmstedt'!M7+'157 Lkr. Peine'!M8*'157 Lkr. Peine'!M7+'158 Lkr. Wolfenbüttel'!M8*'158 Lkr. Wolfenbüttel'!M7)/RGB!M7</f>
        <v>2.0680317614123762</v>
      </c>
      <c r="N8" s="2">
        <f>('101 Braunschweig, krf. Stadt'!N8*'101 Braunschweig, krf. Stadt'!N7+'102 Salzgitter, krf. Stadt'!N8*'102 Salzgitter, krf. Stadt'!N7+'103 Wolfsburg, krf. Stadt'!N8*'103 Wolfsburg, krf. Stadt'!N7+'151 Lkr. Gifhorn'!N8*'151 Lkr. Gifhorn'!N7+'153 Lkr. Goslar '!N8*'153 Lkr. Goslar '!N7+'154 Lkr. Helmstedt'!N8*'154 Lkr. Helmstedt'!N7+'157 Lkr. Peine'!N8*'157 Lkr. Peine'!N7+'158 Lkr. Wolfenbüttel'!N8*'158 Lkr. Wolfenbüttel'!N7)/RGB!N7</f>
        <v>2.0670187754996214</v>
      </c>
      <c r="O8" s="2">
        <f>('101 Braunschweig, krf. Stadt'!O8*'101 Braunschweig, krf. Stadt'!O7+'102 Salzgitter, krf. Stadt'!O8*'102 Salzgitter, krf. Stadt'!O7+'103 Wolfsburg, krf. Stadt'!O8*'103 Wolfsburg, krf. Stadt'!O7+'151 Lkr. Gifhorn'!O8*'151 Lkr. Gifhorn'!O7+'153 Lkr. Goslar '!O8*'153 Lkr. Goslar '!O7+'154 Lkr. Helmstedt'!O8*'154 Lkr. Helmstedt'!O7+'157 Lkr. Peine'!O8*'157 Lkr. Peine'!O7+'158 Lkr. Wolfenbüttel'!O8*'158 Lkr. Wolfenbüttel'!O7)/RGB!O7</f>
        <v>2.0657476042123655</v>
      </c>
      <c r="P8" s="2">
        <f>('101 Braunschweig, krf. Stadt'!P8*'101 Braunschweig, krf. Stadt'!P7+'102 Salzgitter, krf. Stadt'!P8*'102 Salzgitter, krf. Stadt'!P7+'103 Wolfsburg, krf. Stadt'!P8*'103 Wolfsburg, krf. Stadt'!P7+'151 Lkr. Gifhorn'!P8*'151 Lkr. Gifhorn'!P7+'153 Lkr. Goslar '!P8*'153 Lkr. Goslar '!P7+'154 Lkr. Helmstedt'!P8*'154 Lkr. Helmstedt'!P7+'157 Lkr. Peine'!P8*'157 Lkr. Peine'!P7+'158 Lkr. Wolfenbüttel'!P8*'158 Lkr. Wolfenbüttel'!P7)/RGB!P7</f>
        <v>2.0644700428685874</v>
      </c>
      <c r="Q8" s="2">
        <f>('101 Braunschweig, krf. Stadt'!Q8*'101 Braunschweig, krf. Stadt'!Q7+'102 Salzgitter, krf. Stadt'!Q8*'102 Salzgitter, krf. Stadt'!Q7+'103 Wolfsburg, krf. Stadt'!Q8*'103 Wolfsburg, krf. Stadt'!Q7+'151 Lkr. Gifhorn'!Q8*'151 Lkr. Gifhorn'!Q7+'153 Lkr. Goslar '!Q8*'153 Lkr. Goslar '!Q7+'154 Lkr. Helmstedt'!Q8*'154 Lkr. Helmstedt'!Q7+'157 Lkr. Peine'!Q8*'157 Lkr. Peine'!Q7+'158 Lkr. Wolfenbüttel'!Q8*'158 Lkr. Wolfenbüttel'!Q7)/RGB!Q7</f>
        <v>2.0631110161922885</v>
      </c>
      <c r="R8" s="2">
        <f>('101 Braunschweig, krf. Stadt'!R8*'101 Braunschweig, krf. Stadt'!R7+'102 Salzgitter, krf. Stadt'!R8*'102 Salzgitter, krf. Stadt'!R7+'103 Wolfsburg, krf. Stadt'!R8*'103 Wolfsburg, krf. Stadt'!R7+'151 Lkr. Gifhorn'!R8*'151 Lkr. Gifhorn'!R7+'153 Lkr. Goslar '!R8*'153 Lkr. Goslar '!R7+'154 Lkr. Helmstedt'!R8*'154 Lkr. Helmstedt'!R7+'157 Lkr. Peine'!R8*'157 Lkr. Peine'!R7+'158 Lkr. Wolfenbüttel'!R8*'158 Lkr. Wolfenbüttel'!R7)/RGB!R7</f>
        <v>2.0617606748986712</v>
      </c>
      <c r="S8" s="2">
        <f>('101 Braunschweig, krf. Stadt'!S8*'101 Braunschweig, krf. Stadt'!S7+'102 Salzgitter, krf. Stadt'!S8*'102 Salzgitter, krf. Stadt'!S7+'103 Wolfsburg, krf. Stadt'!S8*'103 Wolfsburg, krf. Stadt'!S7+'151 Lkr. Gifhorn'!S8*'151 Lkr. Gifhorn'!S7+'153 Lkr. Goslar '!S8*'153 Lkr. Goslar '!S7+'154 Lkr. Helmstedt'!S8*'154 Lkr. Helmstedt'!S7+'157 Lkr. Peine'!S8*'157 Lkr. Peine'!S7+'158 Lkr. Wolfenbüttel'!S8*'158 Lkr. Wolfenbüttel'!S7)/RGB!S7</f>
        <v>2.0604462497990914</v>
      </c>
      <c r="T8" s="2">
        <f>('101 Braunschweig, krf. Stadt'!T8*'101 Braunschweig, krf. Stadt'!T7+'102 Salzgitter, krf. Stadt'!T8*'102 Salzgitter, krf. Stadt'!T7+'103 Wolfsburg, krf. Stadt'!T8*'103 Wolfsburg, krf. Stadt'!T7+'151 Lkr. Gifhorn'!T8*'151 Lkr. Gifhorn'!T7+'153 Lkr. Goslar '!T8*'153 Lkr. Goslar '!T7+'154 Lkr. Helmstedt'!T8*'154 Lkr. Helmstedt'!T7+'157 Lkr. Peine'!T8*'157 Lkr. Peine'!T7+'158 Lkr. Wolfenbüttel'!T8*'158 Lkr. Wolfenbüttel'!T7)/RGB!T7</f>
        <v>2.0596633875865327</v>
      </c>
      <c r="U8" s="2">
        <f>('101 Braunschweig, krf. Stadt'!U8*'101 Braunschweig, krf. Stadt'!U7+'102 Salzgitter, krf. Stadt'!U8*'102 Salzgitter, krf. Stadt'!U7+'103 Wolfsburg, krf. Stadt'!U8*'103 Wolfsburg, krf. Stadt'!U7+'151 Lkr. Gifhorn'!U8*'151 Lkr. Gifhorn'!U7+'153 Lkr. Goslar '!U8*'153 Lkr. Goslar '!U7+'154 Lkr. Helmstedt'!U8*'154 Lkr. Helmstedt'!U7+'157 Lkr. Peine'!U8*'157 Lkr. Peine'!U7+'158 Lkr. Wolfenbüttel'!U8*'158 Lkr. Wolfenbüttel'!U7)/RGB!U7</f>
        <v>2.0586980199665379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117</v>
      </c>
      <c r="C2" s="3">
        <v>119</v>
      </c>
      <c r="D2" s="3">
        <v>121</v>
      </c>
      <c r="E2" s="3">
        <v>123</v>
      </c>
      <c r="F2" s="3">
        <v>124</v>
      </c>
      <c r="G2" s="3">
        <v>125</v>
      </c>
      <c r="H2" s="3">
        <v>126</v>
      </c>
      <c r="I2" s="3">
        <v>127</v>
      </c>
      <c r="J2" s="3">
        <v>127</v>
      </c>
      <c r="K2" s="3">
        <v>128</v>
      </c>
      <c r="L2" s="3">
        <v>128</v>
      </c>
      <c r="M2" s="3">
        <v>129</v>
      </c>
      <c r="N2" s="3">
        <v>129</v>
      </c>
      <c r="O2" s="3">
        <v>129</v>
      </c>
      <c r="P2" s="3">
        <v>130</v>
      </c>
      <c r="Q2" s="3">
        <v>130</v>
      </c>
      <c r="R2" s="3">
        <v>130</v>
      </c>
      <c r="S2" s="3">
        <v>130</v>
      </c>
      <c r="T2" s="3">
        <v>130</v>
      </c>
      <c r="U2" s="3">
        <v>130</v>
      </c>
    </row>
    <row r="3" spans="1:21" x14ac:dyDescent="0.25">
      <c r="A3" s="1" t="s">
        <v>26</v>
      </c>
      <c r="B3" s="3">
        <v>159</v>
      </c>
      <c r="C3" s="3">
        <v>159</v>
      </c>
      <c r="D3" s="3">
        <v>159</v>
      </c>
      <c r="E3" s="3">
        <v>158</v>
      </c>
      <c r="F3" s="3">
        <v>157</v>
      </c>
      <c r="G3" s="3">
        <v>156</v>
      </c>
      <c r="H3" s="3">
        <v>155</v>
      </c>
      <c r="I3" s="3">
        <v>155</v>
      </c>
      <c r="J3" s="3">
        <v>154</v>
      </c>
      <c r="K3" s="3">
        <v>154</v>
      </c>
      <c r="L3" s="3">
        <v>154</v>
      </c>
      <c r="M3" s="3">
        <v>153</v>
      </c>
      <c r="N3" s="3">
        <v>152</v>
      </c>
      <c r="O3" s="3">
        <v>152</v>
      </c>
      <c r="P3" s="3">
        <v>152</v>
      </c>
      <c r="Q3" s="3">
        <v>152</v>
      </c>
      <c r="R3" s="3">
        <v>151</v>
      </c>
      <c r="S3" s="3">
        <v>151</v>
      </c>
      <c r="T3" s="3">
        <v>151</v>
      </c>
      <c r="U3" s="3">
        <v>150</v>
      </c>
    </row>
    <row r="4" spans="1:21" x14ac:dyDescent="0.25">
      <c r="A4" s="1" t="s">
        <v>25</v>
      </c>
      <c r="B4" s="3">
        <v>57</v>
      </c>
      <c r="C4" s="3">
        <v>58</v>
      </c>
      <c r="D4" s="3">
        <v>58</v>
      </c>
      <c r="E4" s="3">
        <v>57</v>
      </c>
      <c r="F4" s="3">
        <v>57</v>
      </c>
      <c r="G4" s="3">
        <v>56</v>
      </c>
      <c r="H4" s="3">
        <v>56</v>
      </c>
      <c r="I4" s="3">
        <v>56</v>
      </c>
      <c r="J4" s="3">
        <v>56</v>
      </c>
      <c r="K4" s="3">
        <v>55</v>
      </c>
      <c r="L4" s="3">
        <v>55</v>
      </c>
      <c r="M4" s="3">
        <v>55</v>
      </c>
      <c r="N4" s="3">
        <v>55</v>
      </c>
      <c r="O4" s="3">
        <v>54</v>
      </c>
      <c r="P4" s="3">
        <v>54</v>
      </c>
      <c r="Q4" s="3">
        <v>54</v>
      </c>
      <c r="R4" s="3">
        <v>53</v>
      </c>
      <c r="S4" s="3">
        <v>53</v>
      </c>
      <c r="T4" s="3">
        <v>53</v>
      </c>
      <c r="U4" s="3">
        <v>52</v>
      </c>
    </row>
    <row r="5" spans="1:21" x14ac:dyDescent="0.25">
      <c r="A5" s="1" t="s">
        <v>24</v>
      </c>
      <c r="B5" s="3">
        <v>65</v>
      </c>
      <c r="C5" s="3">
        <v>64</v>
      </c>
      <c r="D5" s="3">
        <v>64</v>
      </c>
      <c r="E5" s="3">
        <v>63</v>
      </c>
      <c r="F5" s="3">
        <v>63</v>
      </c>
      <c r="G5" s="3">
        <v>62</v>
      </c>
      <c r="H5" s="3">
        <v>62</v>
      </c>
      <c r="I5" s="3">
        <v>61</v>
      </c>
      <c r="J5" s="3">
        <v>61</v>
      </c>
      <c r="K5" s="3">
        <v>61</v>
      </c>
      <c r="L5" s="3">
        <v>61</v>
      </c>
      <c r="M5" s="3">
        <v>61</v>
      </c>
      <c r="N5" s="3">
        <v>61</v>
      </c>
      <c r="O5" s="3">
        <v>61</v>
      </c>
      <c r="P5" s="3">
        <v>61</v>
      </c>
      <c r="Q5" s="3">
        <v>61</v>
      </c>
      <c r="R5" s="3">
        <v>60</v>
      </c>
      <c r="S5" s="3">
        <v>60</v>
      </c>
      <c r="T5" s="3">
        <v>60</v>
      </c>
      <c r="U5" s="3">
        <v>60</v>
      </c>
    </row>
    <row r="6" spans="1:21" x14ac:dyDescent="0.25">
      <c r="A6" s="1" t="s">
        <v>23</v>
      </c>
      <c r="B6" s="3">
        <v>29</v>
      </c>
      <c r="C6" s="3">
        <v>28</v>
      </c>
      <c r="D6" s="3">
        <v>28</v>
      </c>
      <c r="E6" s="3">
        <v>28</v>
      </c>
      <c r="F6" s="3">
        <v>28</v>
      </c>
      <c r="G6" s="3">
        <v>27</v>
      </c>
      <c r="H6" s="3">
        <v>27</v>
      </c>
      <c r="I6" s="3">
        <v>27</v>
      </c>
      <c r="J6" s="3">
        <v>27</v>
      </c>
      <c r="K6" s="3">
        <v>27</v>
      </c>
      <c r="L6" s="3">
        <v>27</v>
      </c>
      <c r="M6" s="3">
        <v>27</v>
      </c>
      <c r="N6" s="3">
        <v>27</v>
      </c>
      <c r="O6" s="3">
        <v>27</v>
      </c>
      <c r="P6" s="3">
        <v>27</v>
      </c>
      <c r="Q6" s="3">
        <v>26</v>
      </c>
      <c r="R6" s="3">
        <v>26</v>
      </c>
      <c r="S6" s="3">
        <v>26</v>
      </c>
      <c r="T6" s="3">
        <v>26</v>
      </c>
      <c r="U6" s="3">
        <v>26</v>
      </c>
    </row>
    <row r="7" spans="1:21" x14ac:dyDescent="0.25">
      <c r="A7" s="1" t="s">
        <v>27</v>
      </c>
      <c r="B7" s="3">
        <v>427</v>
      </c>
      <c r="C7" s="3">
        <v>428</v>
      </c>
      <c r="D7" s="3">
        <v>430</v>
      </c>
      <c r="E7" s="3">
        <v>429</v>
      </c>
      <c r="F7" s="3">
        <v>429</v>
      </c>
      <c r="G7" s="3">
        <v>426</v>
      </c>
      <c r="H7" s="3">
        <v>426</v>
      </c>
      <c r="I7" s="3">
        <v>426</v>
      </c>
      <c r="J7" s="3">
        <v>425</v>
      </c>
      <c r="K7" s="3">
        <v>425</v>
      </c>
      <c r="L7" s="3">
        <v>425</v>
      </c>
      <c r="M7" s="3">
        <v>425</v>
      </c>
      <c r="N7" s="3">
        <v>424</v>
      </c>
      <c r="O7" s="3">
        <v>423</v>
      </c>
      <c r="P7" s="3">
        <v>424</v>
      </c>
      <c r="Q7" s="3">
        <v>423</v>
      </c>
      <c r="R7" s="3">
        <v>420</v>
      </c>
      <c r="S7" s="3">
        <v>420</v>
      </c>
      <c r="T7" s="3">
        <v>420</v>
      </c>
      <c r="U7" s="3">
        <v>418</v>
      </c>
    </row>
    <row r="8" spans="1:21" x14ac:dyDescent="0.25">
      <c r="A8" s="1" t="s">
        <v>28</v>
      </c>
      <c r="B8" s="2">
        <v>2.3879999999999999</v>
      </c>
      <c r="C8" s="2">
        <v>2.3769999999999998</v>
      </c>
      <c r="D8" s="2">
        <v>2.3690000000000002</v>
      </c>
      <c r="E8" s="2">
        <v>2.359</v>
      </c>
      <c r="F8" s="2">
        <v>2.3519999999999999</v>
      </c>
      <c r="G8" s="2">
        <v>2.347</v>
      </c>
      <c r="H8" s="2">
        <v>2.343</v>
      </c>
      <c r="I8" s="2">
        <v>2.3370000000000002</v>
      </c>
      <c r="J8" s="2">
        <v>2.3340000000000001</v>
      </c>
      <c r="K8" s="2">
        <v>2.33</v>
      </c>
      <c r="L8" s="2">
        <v>2.327</v>
      </c>
      <c r="M8" s="2">
        <v>2.3239999999999998</v>
      </c>
      <c r="N8" s="2">
        <v>2.323</v>
      </c>
      <c r="O8" s="2">
        <v>2.3199999999999998</v>
      </c>
      <c r="P8" s="2">
        <v>2.319</v>
      </c>
      <c r="Q8" s="2">
        <v>2.3159999999999998</v>
      </c>
      <c r="R8" s="2">
        <v>2.3140000000000001</v>
      </c>
      <c r="S8" s="2">
        <v>2.3140000000000001</v>
      </c>
      <c r="T8" s="2">
        <v>2.3119999999999998</v>
      </c>
      <c r="U8" s="2">
        <v>2.3130000000000002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Tabelle9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10953</v>
      </c>
      <c r="C2" s="3">
        <v>11075</v>
      </c>
      <c r="D2" s="3">
        <v>11099</v>
      </c>
      <c r="E2" s="3">
        <v>11123</v>
      </c>
      <c r="F2" s="3">
        <v>11134</v>
      </c>
      <c r="G2" s="3">
        <v>11148</v>
      </c>
      <c r="H2" s="3">
        <v>11142</v>
      </c>
      <c r="I2" s="3">
        <v>11135</v>
      </c>
      <c r="J2" s="3">
        <v>11129</v>
      </c>
      <c r="K2" s="3">
        <v>11117</v>
      </c>
      <c r="L2" s="3">
        <v>11102</v>
      </c>
      <c r="M2" s="3">
        <v>11097</v>
      </c>
      <c r="N2" s="3">
        <v>11083</v>
      </c>
      <c r="O2" s="3">
        <v>11083</v>
      </c>
      <c r="P2" s="3">
        <v>11078</v>
      </c>
      <c r="Q2" s="3">
        <v>11077</v>
      </c>
      <c r="R2" s="3">
        <v>11078</v>
      </c>
      <c r="S2" s="3">
        <v>11086</v>
      </c>
      <c r="T2" s="3">
        <v>11098</v>
      </c>
      <c r="U2" s="3">
        <v>11105</v>
      </c>
    </row>
    <row r="3" spans="1:21" x14ac:dyDescent="0.25">
      <c r="A3" s="1" t="s">
        <v>26</v>
      </c>
      <c r="B3" s="3">
        <v>8312</v>
      </c>
      <c r="C3" s="3">
        <v>8397</v>
      </c>
      <c r="D3" s="3">
        <v>8331</v>
      </c>
      <c r="E3" s="3">
        <v>8250</v>
      </c>
      <c r="F3" s="3">
        <v>8173</v>
      </c>
      <c r="G3" s="3">
        <v>8112</v>
      </c>
      <c r="H3" s="3">
        <v>8054</v>
      </c>
      <c r="I3" s="3">
        <v>8004</v>
      </c>
      <c r="J3" s="3">
        <v>7960</v>
      </c>
      <c r="K3" s="3">
        <v>7932</v>
      </c>
      <c r="L3" s="3">
        <v>7909</v>
      </c>
      <c r="M3" s="3">
        <v>7881</v>
      </c>
      <c r="N3" s="3">
        <v>7858</v>
      </c>
      <c r="O3" s="3">
        <v>7834</v>
      </c>
      <c r="P3" s="3">
        <v>7815</v>
      </c>
      <c r="Q3" s="3">
        <v>7801</v>
      </c>
      <c r="R3" s="3">
        <v>7783</v>
      </c>
      <c r="S3" s="3">
        <v>7767</v>
      </c>
      <c r="T3" s="3">
        <v>7750</v>
      </c>
      <c r="U3" s="3">
        <v>7731</v>
      </c>
    </row>
    <row r="4" spans="1:21" x14ac:dyDescent="0.25">
      <c r="A4" s="1" t="s">
        <v>25</v>
      </c>
      <c r="B4" s="3">
        <v>3148</v>
      </c>
      <c r="C4" s="3">
        <v>3211</v>
      </c>
      <c r="D4" s="3">
        <v>3181</v>
      </c>
      <c r="E4" s="3">
        <v>3143</v>
      </c>
      <c r="F4" s="3">
        <v>3116</v>
      </c>
      <c r="G4" s="3">
        <v>3087</v>
      </c>
      <c r="H4" s="3">
        <v>3066</v>
      </c>
      <c r="I4" s="3">
        <v>3050</v>
      </c>
      <c r="J4" s="3">
        <v>3036</v>
      </c>
      <c r="K4" s="3">
        <v>3029</v>
      </c>
      <c r="L4" s="3">
        <v>3020</v>
      </c>
      <c r="M4" s="3">
        <v>3014</v>
      </c>
      <c r="N4" s="3">
        <v>3009</v>
      </c>
      <c r="O4" s="3">
        <v>3005</v>
      </c>
      <c r="P4" s="3">
        <v>3002</v>
      </c>
      <c r="Q4" s="3">
        <v>2997</v>
      </c>
      <c r="R4" s="3">
        <v>2993</v>
      </c>
      <c r="S4" s="3">
        <v>2991</v>
      </c>
      <c r="T4" s="3">
        <v>2987</v>
      </c>
      <c r="U4" s="3">
        <v>2983</v>
      </c>
    </row>
    <row r="5" spans="1:21" x14ac:dyDescent="0.25">
      <c r="A5" s="1" t="s">
        <v>24</v>
      </c>
      <c r="B5" s="3">
        <v>2198</v>
      </c>
      <c r="C5" s="3">
        <v>2222</v>
      </c>
      <c r="D5" s="3">
        <v>2221</v>
      </c>
      <c r="E5" s="3">
        <v>2217</v>
      </c>
      <c r="F5" s="3">
        <v>2214</v>
      </c>
      <c r="G5" s="3">
        <v>2210</v>
      </c>
      <c r="H5" s="3">
        <v>2208</v>
      </c>
      <c r="I5" s="3">
        <v>2206</v>
      </c>
      <c r="J5" s="3">
        <v>2205</v>
      </c>
      <c r="K5" s="3">
        <v>2204</v>
      </c>
      <c r="L5" s="3">
        <v>2204</v>
      </c>
      <c r="M5" s="3">
        <v>2204</v>
      </c>
      <c r="N5" s="3">
        <v>2204</v>
      </c>
      <c r="O5" s="3">
        <v>2203</v>
      </c>
      <c r="P5" s="3">
        <v>2202</v>
      </c>
      <c r="Q5" s="3">
        <v>2199</v>
      </c>
      <c r="R5" s="3">
        <v>2196</v>
      </c>
      <c r="S5" s="3">
        <v>2192</v>
      </c>
      <c r="T5" s="3">
        <v>2188</v>
      </c>
      <c r="U5" s="3">
        <v>2184</v>
      </c>
    </row>
    <row r="6" spans="1:21" x14ac:dyDescent="0.25">
      <c r="A6" s="1" t="s">
        <v>23</v>
      </c>
      <c r="B6" s="3">
        <v>934</v>
      </c>
      <c r="C6" s="3">
        <v>939</v>
      </c>
      <c r="D6" s="3">
        <v>937</v>
      </c>
      <c r="E6" s="3">
        <v>934</v>
      </c>
      <c r="F6" s="3">
        <v>932</v>
      </c>
      <c r="G6" s="3">
        <v>929</v>
      </c>
      <c r="H6" s="3">
        <v>927</v>
      </c>
      <c r="I6" s="3">
        <v>925</v>
      </c>
      <c r="J6" s="3">
        <v>923</v>
      </c>
      <c r="K6" s="3">
        <v>920</v>
      </c>
      <c r="L6" s="3">
        <v>918</v>
      </c>
      <c r="M6" s="3">
        <v>917</v>
      </c>
      <c r="N6" s="3">
        <v>915</v>
      </c>
      <c r="O6" s="3">
        <v>913</v>
      </c>
      <c r="P6" s="3">
        <v>911</v>
      </c>
      <c r="Q6" s="3">
        <v>909</v>
      </c>
      <c r="R6" s="3">
        <v>906</v>
      </c>
      <c r="S6" s="3">
        <v>904</v>
      </c>
      <c r="T6" s="3">
        <v>901</v>
      </c>
      <c r="U6" s="3">
        <v>899</v>
      </c>
    </row>
    <row r="7" spans="1:21" x14ac:dyDescent="0.25">
      <c r="A7" s="1" t="s">
        <v>27</v>
      </c>
      <c r="B7" s="3">
        <v>25545</v>
      </c>
      <c r="C7" s="3">
        <v>25844</v>
      </c>
      <c r="D7" s="3">
        <v>25769</v>
      </c>
      <c r="E7" s="3">
        <v>25667</v>
      </c>
      <c r="F7" s="3">
        <v>25569</v>
      </c>
      <c r="G7" s="3">
        <v>25486</v>
      </c>
      <c r="H7" s="3">
        <v>25397</v>
      </c>
      <c r="I7" s="3">
        <v>25320</v>
      </c>
      <c r="J7" s="3">
        <v>25253</v>
      </c>
      <c r="K7" s="3">
        <v>25202</v>
      </c>
      <c r="L7" s="3">
        <v>25153</v>
      </c>
      <c r="M7" s="3">
        <v>25113</v>
      </c>
      <c r="N7" s="3">
        <v>25069</v>
      </c>
      <c r="O7" s="3">
        <v>25038</v>
      </c>
      <c r="P7" s="3">
        <v>25008</v>
      </c>
      <c r="Q7" s="3">
        <v>24983</v>
      </c>
      <c r="R7" s="3">
        <v>24956</v>
      </c>
      <c r="S7" s="3">
        <v>24940</v>
      </c>
      <c r="T7" s="3">
        <v>24924</v>
      </c>
      <c r="U7" s="3">
        <v>24902</v>
      </c>
    </row>
    <row r="8" spans="1:21" x14ac:dyDescent="0.25">
      <c r="A8" s="1" t="s">
        <v>28</v>
      </c>
      <c r="B8" s="2">
        <v>1.9890000000000001</v>
      </c>
      <c r="C8" s="2">
        <v>1.988</v>
      </c>
      <c r="D8" s="2">
        <v>1.986</v>
      </c>
      <c r="E8" s="2">
        <v>1.9830000000000001</v>
      </c>
      <c r="F8" s="2">
        <v>1.9810000000000001</v>
      </c>
      <c r="G8" s="2">
        <v>1.9790000000000001</v>
      </c>
      <c r="H8" s="2">
        <v>1.978</v>
      </c>
      <c r="I8" s="2">
        <v>1.9770000000000001</v>
      </c>
      <c r="J8" s="2">
        <v>1.9770000000000001</v>
      </c>
      <c r="K8" s="2">
        <v>1.976</v>
      </c>
      <c r="L8" s="2">
        <v>1.976</v>
      </c>
      <c r="M8" s="2">
        <v>1.976</v>
      </c>
      <c r="N8" s="2">
        <v>1.976</v>
      </c>
      <c r="O8" s="2">
        <v>1.976</v>
      </c>
      <c r="P8" s="2">
        <v>1.9750000000000001</v>
      </c>
      <c r="Q8" s="2">
        <v>1.9750000000000001</v>
      </c>
      <c r="R8" s="2">
        <v>1.974</v>
      </c>
      <c r="S8" s="2">
        <v>1.9730000000000001</v>
      </c>
      <c r="T8" s="2">
        <v>1.9710000000000001</v>
      </c>
      <c r="U8" s="2">
        <v>1.97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Tabelle10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1284</v>
      </c>
      <c r="C2" s="3">
        <v>1298</v>
      </c>
      <c r="D2" s="3">
        <v>1304</v>
      </c>
      <c r="E2" s="3">
        <v>1311</v>
      </c>
      <c r="F2" s="3">
        <v>1321</v>
      </c>
      <c r="G2" s="3">
        <v>1329</v>
      </c>
      <c r="H2" s="3">
        <v>1336</v>
      </c>
      <c r="I2" s="3">
        <v>1341</v>
      </c>
      <c r="J2" s="3">
        <v>1345</v>
      </c>
      <c r="K2" s="3">
        <v>1348</v>
      </c>
      <c r="L2" s="3">
        <v>1353</v>
      </c>
      <c r="M2" s="3">
        <v>1358</v>
      </c>
      <c r="N2" s="3">
        <v>1363</v>
      </c>
      <c r="O2" s="3">
        <v>1369</v>
      </c>
      <c r="P2" s="3">
        <v>1375</v>
      </c>
      <c r="Q2" s="3">
        <v>1381</v>
      </c>
      <c r="R2" s="3">
        <v>1381</v>
      </c>
      <c r="S2" s="3">
        <v>1381</v>
      </c>
      <c r="T2" s="3">
        <v>1379</v>
      </c>
      <c r="U2" s="3">
        <v>1377</v>
      </c>
    </row>
    <row r="3" spans="1:21" x14ac:dyDescent="0.25">
      <c r="A3" s="1" t="s">
        <v>26</v>
      </c>
      <c r="B3" s="3">
        <v>1346</v>
      </c>
      <c r="C3" s="3">
        <v>1348</v>
      </c>
      <c r="D3" s="3">
        <v>1336</v>
      </c>
      <c r="E3" s="3">
        <v>1324</v>
      </c>
      <c r="F3" s="3">
        <v>1314</v>
      </c>
      <c r="G3" s="3">
        <v>1306</v>
      </c>
      <c r="H3" s="3">
        <v>1298</v>
      </c>
      <c r="I3" s="3">
        <v>1292</v>
      </c>
      <c r="J3" s="3">
        <v>1288</v>
      </c>
      <c r="K3" s="3">
        <v>1285</v>
      </c>
      <c r="L3" s="3">
        <v>1282</v>
      </c>
      <c r="M3" s="3">
        <v>1282</v>
      </c>
      <c r="N3" s="3">
        <v>1281</v>
      </c>
      <c r="O3" s="3">
        <v>1278</v>
      </c>
      <c r="P3" s="3">
        <v>1276</v>
      </c>
      <c r="Q3" s="3">
        <v>1274</v>
      </c>
      <c r="R3" s="3">
        <v>1272</v>
      </c>
      <c r="S3" s="3">
        <v>1269</v>
      </c>
      <c r="T3" s="3">
        <v>1266</v>
      </c>
      <c r="U3" s="3">
        <v>1263</v>
      </c>
    </row>
    <row r="4" spans="1:21" x14ac:dyDescent="0.25">
      <c r="A4" s="1" t="s">
        <v>25</v>
      </c>
      <c r="B4" s="3">
        <v>662</v>
      </c>
      <c r="C4" s="3">
        <v>664</v>
      </c>
      <c r="D4" s="3">
        <v>660</v>
      </c>
      <c r="E4" s="3">
        <v>655</v>
      </c>
      <c r="F4" s="3">
        <v>651</v>
      </c>
      <c r="G4" s="3">
        <v>647</v>
      </c>
      <c r="H4" s="3">
        <v>644</v>
      </c>
      <c r="I4" s="3">
        <v>641</v>
      </c>
      <c r="J4" s="3">
        <v>638</v>
      </c>
      <c r="K4" s="3">
        <v>636</v>
      </c>
      <c r="L4" s="3">
        <v>634</v>
      </c>
      <c r="M4" s="3">
        <v>631</v>
      </c>
      <c r="N4" s="3">
        <v>628</v>
      </c>
      <c r="O4" s="3">
        <v>626</v>
      </c>
      <c r="P4" s="3">
        <v>624</v>
      </c>
      <c r="Q4" s="3">
        <v>622</v>
      </c>
      <c r="R4" s="3">
        <v>621</v>
      </c>
      <c r="S4" s="3">
        <v>620</v>
      </c>
      <c r="T4" s="3">
        <v>619</v>
      </c>
      <c r="U4" s="3">
        <v>619</v>
      </c>
    </row>
    <row r="5" spans="1:21" x14ac:dyDescent="0.25">
      <c r="A5" s="1" t="s">
        <v>24</v>
      </c>
      <c r="B5" s="3">
        <v>376</v>
      </c>
      <c r="C5" s="3">
        <v>378</v>
      </c>
      <c r="D5" s="3">
        <v>378</v>
      </c>
      <c r="E5" s="3">
        <v>378</v>
      </c>
      <c r="F5" s="3">
        <v>378</v>
      </c>
      <c r="G5" s="3">
        <v>378</v>
      </c>
      <c r="H5" s="3">
        <v>378</v>
      </c>
      <c r="I5" s="3">
        <v>378</v>
      </c>
      <c r="J5" s="3">
        <v>378</v>
      </c>
      <c r="K5" s="3">
        <v>378</v>
      </c>
      <c r="L5" s="3">
        <v>378</v>
      </c>
      <c r="M5" s="3">
        <v>378</v>
      </c>
      <c r="N5" s="3">
        <v>377</v>
      </c>
      <c r="O5" s="3">
        <v>376</v>
      </c>
      <c r="P5" s="3">
        <v>375</v>
      </c>
      <c r="Q5" s="3">
        <v>374</v>
      </c>
      <c r="R5" s="3">
        <v>373</v>
      </c>
      <c r="S5" s="3">
        <v>373</v>
      </c>
      <c r="T5" s="3">
        <v>372</v>
      </c>
      <c r="U5" s="3">
        <v>372</v>
      </c>
    </row>
    <row r="6" spans="1:21" x14ac:dyDescent="0.25">
      <c r="A6" s="1" t="s">
        <v>23</v>
      </c>
      <c r="B6" s="3">
        <v>178</v>
      </c>
      <c r="C6" s="3">
        <v>178</v>
      </c>
      <c r="D6" s="3">
        <v>178</v>
      </c>
      <c r="E6" s="3">
        <v>178</v>
      </c>
      <c r="F6" s="3">
        <v>178</v>
      </c>
      <c r="G6" s="3">
        <v>177</v>
      </c>
      <c r="H6" s="3">
        <v>177</v>
      </c>
      <c r="I6" s="3">
        <v>177</v>
      </c>
      <c r="J6" s="3">
        <v>177</v>
      </c>
      <c r="K6" s="3">
        <v>176</v>
      </c>
      <c r="L6" s="3">
        <v>176</v>
      </c>
      <c r="M6" s="3">
        <v>175</v>
      </c>
      <c r="N6" s="3">
        <v>174</v>
      </c>
      <c r="O6" s="3">
        <v>174</v>
      </c>
      <c r="P6" s="3">
        <v>174</v>
      </c>
      <c r="Q6" s="3">
        <v>173</v>
      </c>
      <c r="R6" s="3">
        <v>172</v>
      </c>
      <c r="S6" s="3">
        <v>172</v>
      </c>
      <c r="T6" s="3">
        <v>172</v>
      </c>
      <c r="U6" s="3">
        <v>171</v>
      </c>
    </row>
    <row r="7" spans="1:21" x14ac:dyDescent="0.25">
      <c r="A7" s="1" t="s">
        <v>27</v>
      </c>
      <c r="B7" s="3">
        <v>3846</v>
      </c>
      <c r="C7" s="3">
        <v>3866</v>
      </c>
      <c r="D7" s="3">
        <v>3856</v>
      </c>
      <c r="E7" s="3">
        <v>3846</v>
      </c>
      <c r="F7" s="3">
        <v>3842</v>
      </c>
      <c r="G7" s="3">
        <v>3837</v>
      </c>
      <c r="H7" s="3">
        <v>3833</v>
      </c>
      <c r="I7" s="3">
        <v>3829</v>
      </c>
      <c r="J7" s="3">
        <v>3826</v>
      </c>
      <c r="K7" s="3">
        <v>3823</v>
      </c>
      <c r="L7" s="3">
        <v>3823</v>
      </c>
      <c r="M7" s="3">
        <v>3824</v>
      </c>
      <c r="N7" s="3">
        <v>3823</v>
      </c>
      <c r="O7" s="3">
        <v>3823</v>
      </c>
      <c r="P7" s="3">
        <v>3824</v>
      </c>
      <c r="Q7" s="3">
        <v>3824</v>
      </c>
      <c r="R7" s="3">
        <v>3819</v>
      </c>
      <c r="S7" s="3">
        <v>3815</v>
      </c>
      <c r="T7" s="3">
        <v>3808</v>
      </c>
      <c r="U7" s="3">
        <v>3802</v>
      </c>
    </row>
    <row r="8" spans="1:21" x14ac:dyDescent="0.25">
      <c r="A8" s="1" t="s">
        <v>28</v>
      </c>
      <c r="B8" s="2">
        <v>2.1890000000000001</v>
      </c>
      <c r="C8" s="2">
        <v>2.1859999999999999</v>
      </c>
      <c r="D8" s="2">
        <v>2.1840000000000002</v>
      </c>
      <c r="E8" s="2">
        <v>2.181</v>
      </c>
      <c r="F8" s="2">
        <v>2.1779999999999999</v>
      </c>
      <c r="G8" s="2">
        <v>2.1739999999999999</v>
      </c>
      <c r="H8" s="2">
        <v>2.1720000000000002</v>
      </c>
      <c r="I8" s="2">
        <v>2.17</v>
      </c>
      <c r="J8" s="2">
        <v>2.1680000000000001</v>
      </c>
      <c r="K8" s="2">
        <v>2.1659999999999999</v>
      </c>
      <c r="L8" s="2">
        <v>2.1640000000000001</v>
      </c>
      <c r="M8" s="2">
        <v>2.161</v>
      </c>
      <c r="N8" s="2">
        <v>2.1579999999999999</v>
      </c>
      <c r="O8" s="2">
        <v>2.1549999999999998</v>
      </c>
      <c r="P8" s="2">
        <v>2.1520000000000001</v>
      </c>
      <c r="Q8" s="2">
        <v>2.149</v>
      </c>
      <c r="R8" s="2">
        <v>2.1480000000000001</v>
      </c>
      <c r="S8" s="2">
        <v>2.1469999999999998</v>
      </c>
      <c r="T8" s="2">
        <v>2.1469999999999998</v>
      </c>
      <c r="U8" s="2">
        <v>2.1469999999999998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36176-C9EA-4B07-B1B3-A2FADB34C5C8}">
  <sheetPr codeName="Tabelle10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'158002 Baddeckenstedt'!B2+'158004 Burgdorf'!B2+'158011 Elbe'!B2+'158016 Haverlah'!B2+'158018 Heere'!B2+'158028 Sehlde'!B2</f>
        <v>1212</v>
      </c>
      <c r="C2" s="3">
        <f>'158002 Baddeckenstedt'!C2+'158004 Burgdorf'!C2+'158011 Elbe'!C2+'158016 Haverlah'!C2+'158018 Heere'!C2+'158028 Sehlde'!C2</f>
        <v>1233</v>
      </c>
      <c r="D2" s="3">
        <f>'158002 Baddeckenstedt'!D2+'158004 Burgdorf'!D2+'158011 Elbe'!D2+'158016 Haverlah'!D2+'158018 Heere'!D2+'158028 Sehlde'!D2</f>
        <v>1243</v>
      </c>
      <c r="E2" s="3">
        <f>'158002 Baddeckenstedt'!E2+'158004 Burgdorf'!E2+'158011 Elbe'!E2+'158016 Haverlah'!E2+'158018 Heere'!E2+'158028 Sehlde'!E2</f>
        <v>1252</v>
      </c>
      <c r="F2" s="3">
        <f>'158002 Baddeckenstedt'!F2+'158004 Burgdorf'!F2+'158011 Elbe'!F2+'158016 Haverlah'!F2+'158018 Heere'!F2+'158028 Sehlde'!F2</f>
        <v>1263</v>
      </c>
      <c r="G2" s="3">
        <f>'158002 Baddeckenstedt'!G2+'158004 Burgdorf'!G2+'158011 Elbe'!G2+'158016 Haverlah'!G2+'158018 Heere'!G2+'158028 Sehlde'!G2</f>
        <v>1271</v>
      </c>
      <c r="H2" s="3">
        <f>'158002 Baddeckenstedt'!H2+'158004 Burgdorf'!H2+'158011 Elbe'!H2+'158016 Haverlah'!H2+'158018 Heere'!H2+'158028 Sehlde'!H2</f>
        <v>1278</v>
      </c>
      <c r="I2" s="3">
        <f>'158002 Baddeckenstedt'!I2+'158004 Burgdorf'!I2+'158011 Elbe'!I2+'158016 Haverlah'!I2+'158018 Heere'!I2+'158028 Sehlde'!I2</f>
        <v>1284</v>
      </c>
      <c r="J2" s="3">
        <f>'158002 Baddeckenstedt'!J2+'158004 Burgdorf'!J2+'158011 Elbe'!J2+'158016 Haverlah'!J2+'158018 Heere'!J2+'158028 Sehlde'!J2</f>
        <v>1287</v>
      </c>
      <c r="K2" s="3">
        <f>'158002 Baddeckenstedt'!K2+'158004 Burgdorf'!K2+'158011 Elbe'!K2+'158016 Haverlah'!K2+'158018 Heere'!K2+'158028 Sehlde'!K2</f>
        <v>1290</v>
      </c>
      <c r="L2" s="3">
        <f>'158002 Baddeckenstedt'!L2+'158004 Burgdorf'!L2+'158011 Elbe'!L2+'158016 Haverlah'!L2+'158018 Heere'!L2+'158028 Sehlde'!L2</f>
        <v>1297</v>
      </c>
      <c r="M2" s="3">
        <f>'158002 Baddeckenstedt'!M2+'158004 Burgdorf'!M2+'158011 Elbe'!M2+'158016 Haverlah'!M2+'158018 Heere'!M2+'158028 Sehlde'!M2</f>
        <v>1301</v>
      </c>
      <c r="N2" s="3">
        <f>'158002 Baddeckenstedt'!N2+'158004 Burgdorf'!N2+'158011 Elbe'!N2+'158016 Haverlah'!N2+'158018 Heere'!N2+'158028 Sehlde'!N2</f>
        <v>1302</v>
      </c>
      <c r="O2" s="3">
        <f>'158002 Baddeckenstedt'!O2+'158004 Burgdorf'!O2+'158011 Elbe'!O2+'158016 Haverlah'!O2+'158018 Heere'!O2+'158028 Sehlde'!O2</f>
        <v>1302</v>
      </c>
      <c r="P2" s="3">
        <f>'158002 Baddeckenstedt'!P2+'158004 Burgdorf'!P2+'158011 Elbe'!P2+'158016 Haverlah'!P2+'158018 Heere'!P2+'158028 Sehlde'!P2</f>
        <v>1304</v>
      </c>
      <c r="Q2" s="3">
        <f>'158002 Baddeckenstedt'!Q2+'158004 Burgdorf'!Q2+'158011 Elbe'!Q2+'158016 Haverlah'!Q2+'158018 Heere'!Q2+'158028 Sehlde'!Q2</f>
        <v>1305</v>
      </c>
      <c r="R2" s="3">
        <f>'158002 Baddeckenstedt'!R2+'158004 Burgdorf'!R2+'158011 Elbe'!R2+'158016 Haverlah'!R2+'158018 Heere'!R2+'158028 Sehlde'!R2</f>
        <v>1305</v>
      </c>
      <c r="S2" s="3">
        <f>'158002 Baddeckenstedt'!S2+'158004 Burgdorf'!S2+'158011 Elbe'!S2+'158016 Haverlah'!S2+'158018 Heere'!S2+'158028 Sehlde'!S2</f>
        <v>1307</v>
      </c>
      <c r="T2" s="3">
        <f>'158002 Baddeckenstedt'!T2+'158004 Burgdorf'!T2+'158011 Elbe'!T2+'158016 Haverlah'!T2+'158018 Heere'!T2+'158028 Sehlde'!T2</f>
        <v>1307</v>
      </c>
      <c r="U2" s="3">
        <f>'158002 Baddeckenstedt'!U2+'158004 Burgdorf'!U2+'158011 Elbe'!U2+'158016 Haverlah'!U2+'158018 Heere'!U2+'158028 Sehlde'!U2</f>
        <v>1306</v>
      </c>
    </row>
    <row r="3" spans="1:21" x14ac:dyDescent="0.25">
      <c r="A3" s="1" t="s">
        <v>26</v>
      </c>
      <c r="B3" s="3">
        <f>'158002 Baddeckenstedt'!B3+'158004 Burgdorf'!B3+'158011 Elbe'!B3+'158016 Haverlah'!B3+'158018 Heere'!B3+'158028 Sehlde'!B3</f>
        <v>1516</v>
      </c>
      <c r="C3" s="3">
        <f>'158002 Baddeckenstedt'!C3+'158004 Burgdorf'!C3+'158011 Elbe'!C3+'158016 Haverlah'!C3+'158018 Heere'!C3+'158028 Sehlde'!C3</f>
        <v>1519</v>
      </c>
      <c r="D3" s="3">
        <f>'158002 Baddeckenstedt'!D3+'158004 Burgdorf'!D3+'158011 Elbe'!D3+'158016 Haverlah'!D3+'158018 Heere'!D3+'158028 Sehlde'!D3</f>
        <v>1507</v>
      </c>
      <c r="E3" s="3">
        <f>'158002 Baddeckenstedt'!E3+'158004 Burgdorf'!E3+'158011 Elbe'!E3+'158016 Haverlah'!E3+'158018 Heere'!E3+'158028 Sehlde'!E3</f>
        <v>1492</v>
      </c>
      <c r="F3" s="3">
        <f>'158002 Baddeckenstedt'!F3+'158004 Burgdorf'!F3+'158011 Elbe'!F3+'158016 Haverlah'!F3+'158018 Heere'!F3+'158028 Sehlde'!F3</f>
        <v>1479</v>
      </c>
      <c r="G3" s="3">
        <f>'158002 Baddeckenstedt'!G3+'158004 Burgdorf'!G3+'158011 Elbe'!G3+'158016 Haverlah'!G3+'158018 Heere'!G3+'158028 Sehlde'!G3</f>
        <v>1468</v>
      </c>
      <c r="H3" s="3">
        <f>'158002 Baddeckenstedt'!H3+'158004 Burgdorf'!H3+'158011 Elbe'!H3+'158016 Haverlah'!H3+'158018 Heere'!H3+'158028 Sehlde'!H3</f>
        <v>1459</v>
      </c>
      <c r="I3" s="3">
        <f>'158002 Baddeckenstedt'!I3+'158004 Burgdorf'!I3+'158011 Elbe'!I3+'158016 Haverlah'!I3+'158018 Heere'!I3+'158028 Sehlde'!I3</f>
        <v>1455</v>
      </c>
      <c r="J3" s="3">
        <f>'158002 Baddeckenstedt'!J3+'158004 Burgdorf'!J3+'158011 Elbe'!J3+'158016 Haverlah'!J3+'158018 Heere'!J3+'158028 Sehlde'!J3</f>
        <v>1448</v>
      </c>
      <c r="K3" s="3">
        <f>'158002 Baddeckenstedt'!K3+'158004 Burgdorf'!K3+'158011 Elbe'!K3+'158016 Haverlah'!K3+'158018 Heere'!K3+'158028 Sehlde'!K3</f>
        <v>1446</v>
      </c>
      <c r="L3" s="3">
        <f>'158002 Baddeckenstedt'!L3+'158004 Burgdorf'!L3+'158011 Elbe'!L3+'158016 Haverlah'!L3+'158018 Heere'!L3+'158028 Sehlde'!L3</f>
        <v>1443</v>
      </c>
      <c r="M3" s="3">
        <f>'158002 Baddeckenstedt'!M3+'158004 Burgdorf'!M3+'158011 Elbe'!M3+'158016 Haverlah'!M3+'158018 Heere'!M3+'158028 Sehlde'!M3</f>
        <v>1440</v>
      </c>
      <c r="N3" s="3">
        <f>'158002 Baddeckenstedt'!N3+'158004 Burgdorf'!N3+'158011 Elbe'!N3+'158016 Haverlah'!N3+'158018 Heere'!N3+'158028 Sehlde'!N3</f>
        <v>1438</v>
      </c>
      <c r="O3" s="3">
        <f>'158002 Baddeckenstedt'!O3+'158004 Burgdorf'!O3+'158011 Elbe'!O3+'158016 Haverlah'!O3+'158018 Heere'!O3+'158028 Sehlde'!O3</f>
        <v>1434</v>
      </c>
      <c r="P3" s="3">
        <f>'158002 Baddeckenstedt'!P3+'158004 Burgdorf'!P3+'158011 Elbe'!P3+'158016 Haverlah'!P3+'158018 Heere'!P3+'158028 Sehlde'!P3</f>
        <v>1430</v>
      </c>
      <c r="Q3" s="3">
        <f>'158002 Baddeckenstedt'!Q3+'158004 Burgdorf'!Q3+'158011 Elbe'!Q3+'158016 Haverlah'!Q3+'158018 Heere'!Q3+'158028 Sehlde'!Q3</f>
        <v>1429</v>
      </c>
      <c r="R3" s="3">
        <f>'158002 Baddeckenstedt'!R3+'158004 Burgdorf'!R3+'158011 Elbe'!R3+'158016 Haverlah'!R3+'158018 Heere'!R3+'158028 Sehlde'!R3</f>
        <v>1425</v>
      </c>
      <c r="S3" s="3">
        <f>'158002 Baddeckenstedt'!S3+'158004 Burgdorf'!S3+'158011 Elbe'!S3+'158016 Haverlah'!S3+'158018 Heere'!S3+'158028 Sehlde'!S3</f>
        <v>1421</v>
      </c>
      <c r="T3" s="3">
        <f>'158002 Baddeckenstedt'!T3+'158004 Burgdorf'!T3+'158011 Elbe'!T3+'158016 Haverlah'!T3+'158018 Heere'!T3+'158028 Sehlde'!T3</f>
        <v>1414</v>
      </c>
      <c r="U3" s="3">
        <f>'158002 Baddeckenstedt'!U3+'158004 Burgdorf'!U3+'158011 Elbe'!U3+'158016 Haverlah'!U3+'158018 Heere'!U3+'158028 Sehlde'!U3</f>
        <v>1411</v>
      </c>
    </row>
    <row r="4" spans="1:21" x14ac:dyDescent="0.25">
      <c r="A4" s="1" t="s">
        <v>25</v>
      </c>
      <c r="B4" s="3">
        <f>'158002 Baddeckenstedt'!B4+'158004 Burgdorf'!B4+'158011 Elbe'!B4+'158016 Haverlah'!B4+'158018 Heere'!B4+'158028 Sehlde'!B4</f>
        <v>790</v>
      </c>
      <c r="C4" s="3">
        <f>'158002 Baddeckenstedt'!C4+'158004 Burgdorf'!C4+'158011 Elbe'!C4+'158016 Haverlah'!C4+'158018 Heere'!C4+'158028 Sehlde'!C4</f>
        <v>793</v>
      </c>
      <c r="D4" s="3">
        <f>'158002 Baddeckenstedt'!D4+'158004 Burgdorf'!D4+'158011 Elbe'!D4+'158016 Haverlah'!D4+'158018 Heere'!D4+'158028 Sehlde'!D4</f>
        <v>785</v>
      </c>
      <c r="E4" s="3">
        <f>'158002 Baddeckenstedt'!E4+'158004 Burgdorf'!E4+'158011 Elbe'!E4+'158016 Haverlah'!E4+'158018 Heere'!E4+'158028 Sehlde'!E4</f>
        <v>778</v>
      </c>
      <c r="F4" s="3">
        <f>'158002 Baddeckenstedt'!F4+'158004 Burgdorf'!F4+'158011 Elbe'!F4+'158016 Haverlah'!F4+'158018 Heere'!F4+'158028 Sehlde'!F4</f>
        <v>772</v>
      </c>
      <c r="G4" s="3">
        <f>'158002 Baddeckenstedt'!G4+'158004 Burgdorf'!G4+'158011 Elbe'!G4+'158016 Haverlah'!G4+'158018 Heere'!G4+'158028 Sehlde'!G4</f>
        <v>766</v>
      </c>
      <c r="H4" s="3">
        <f>'158002 Baddeckenstedt'!H4+'158004 Burgdorf'!H4+'158011 Elbe'!H4+'158016 Haverlah'!H4+'158018 Heere'!H4+'158028 Sehlde'!H4</f>
        <v>761</v>
      </c>
      <c r="I4" s="3">
        <f>'158002 Baddeckenstedt'!I4+'158004 Burgdorf'!I4+'158011 Elbe'!I4+'158016 Haverlah'!I4+'158018 Heere'!I4+'158028 Sehlde'!I4</f>
        <v>756</v>
      </c>
      <c r="J4" s="3">
        <f>'158002 Baddeckenstedt'!J4+'158004 Burgdorf'!J4+'158011 Elbe'!J4+'158016 Haverlah'!J4+'158018 Heere'!J4+'158028 Sehlde'!J4</f>
        <v>751</v>
      </c>
      <c r="K4" s="3">
        <f>'158002 Baddeckenstedt'!K4+'158004 Burgdorf'!K4+'158011 Elbe'!K4+'158016 Haverlah'!K4+'158018 Heere'!K4+'158028 Sehlde'!K4</f>
        <v>748</v>
      </c>
      <c r="L4" s="3">
        <f>'158002 Baddeckenstedt'!L4+'158004 Burgdorf'!L4+'158011 Elbe'!L4+'158016 Haverlah'!L4+'158018 Heere'!L4+'158028 Sehlde'!L4</f>
        <v>743</v>
      </c>
      <c r="M4" s="3">
        <f>'158002 Baddeckenstedt'!M4+'158004 Burgdorf'!M4+'158011 Elbe'!M4+'158016 Haverlah'!M4+'158018 Heere'!M4+'158028 Sehlde'!M4</f>
        <v>739</v>
      </c>
      <c r="N4" s="3">
        <f>'158002 Baddeckenstedt'!N4+'158004 Burgdorf'!N4+'158011 Elbe'!N4+'158016 Haverlah'!N4+'158018 Heere'!N4+'158028 Sehlde'!N4</f>
        <v>735</v>
      </c>
      <c r="O4" s="3">
        <f>'158002 Baddeckenstedt'!O4+'158004 Burgdorf'!O4+'158011 Elbe'!O4+'158016 Haverlah'!O4+'158018 Heere'!O4+'158028 Sehlde'!O4</f>
        <v>733</v>
      </c>
      <c r="P4" s="3">
        <f>'158002 Baddeckenstedt'!P4+'158004 Burgdorf'!P4+'158011 Elbe'!P4+'158016 Haverlah'!P4+'158018 Heere'!P4+'158028 Sehlde'!P4</f>
        <v>730</v>
      </c>
      <c r="Q4" s="3">
        <f>'158002 Baddeckenstedt'!Q4+'158004 Burgdorf'!Q4+'158011 Elbe'!Q4+'158016 Haverlah'!Q4+'158018 Heere'!Q4+'158028 Sehlde'!Q4</f>
        <v>729</v>
      </c>
      <c r="R4" s="3">
        <f>'158002 Baddeckenstedt'!R4+'158004 Burgdorf'!R4+'158011 Elbe'!R4+'158016 Haverlah'!R4+'158018 Heere'!R4+'158028 Sehlde'!R4</f>
        <v>726</v>
      </c>
      <c r="S4" s="3">
        <f>'158002 Baddeckenstedt'!S4+'158004 Burgdorf'!S4+'158011 Elbe'!S4+'158016 Haverlah'!S4+'158018 Heere'!S4+'158028 Sehlde'!S4</f>
        <v>725</v>
      </c>
      <c r="T4" s="3">
        <f>'158002 Baddeckenstedt'!T4+'158004 Burgdorf'!T4+'158011 Elbe'!T4+'158016 Haverlah'!T4+'158018 Heere'!T4+'158028 Sehlde'!T4</f>
        <v>724</v>
      </c>
      <c r="U4" s="3">
        <f>'158002 Baddeckenstedt'!U4+'158004 Burgdorf'!U4+'158011 Elbe'!U4+'158016 Haverlah'!U4+'158018 Heere'!U4+'158028 Sehlde'!U4</f>
        <v>721</v>
      </c>
    </row>
    <row r="5" spans="1:21" x14ac:dyDescent="0.25">
      <c r="A5" s="1" t="s">
        <v>24</v>
      </c>
      <c r="B5" s="3">
        <f>'158002 Baddeckenstedt'!B5+'158004 Burgdorf'!B5+'158011 Elbe'!B5+'158016 Haverlah'!B5+'158018 Heere'!B5+'158028 Sehlde'!B5</f>
        <v>524</v>
      </c>
      <c r="C5" s="3">
        <f>'158002 Baddeckenstedt'!C5+'158004 Burgdorf'!C5+'158011 Elbe'!C5+'158016 Haverlah'!C5+'158018 Heere'!C5+'158028 Sehlde'!C5</f>
        <v>523</v>
      </c>
      <c r="D5" s="3">
        <f>'158002 Baddeckenstedt'!D5+'158004 Burgdorf'!D5+'158011 Elbe'!D5+'158016 Haverlah'!D5+'158018 Heere'!D5+'158028 Sehlde'!D5</f>
        <v>521</v>
      </c>
      <c r="E5" s="3">
        <f>'158002 Baddeckenstedt'!E5+'158004 Burgdorf'!E5+'158011 Elbe'!E5+'158016 Haverlah'!E5+'158018 Heere'!E5+'158028 Sehlde'!E5</f>
        <v>518</v>
      </c>
      <c r="F5" s="3">
        <f>'158002 Baddeckenstedt'!F5+'158004 Burgdorf'!F5+'158011 Elbe'!F5+'158016 Haverlah'!F5+'158018 Heere'!F5+'158028 Sehlde'!F5</f>
        <v>516</v>
      </c>
      <c r="G5" s="3">
        <f>'158002 Baddeckenstedt'!G5+'158004 Burgdorf'!G5+'158011 Elbe'!G5+'158016 Haverlah'!G5+'158018 Heere'!G5+'158028 Sehlde'!G5</f>
        <v>514</v>
      </c>
      <c r="H5" s="3">
        <f>'158002 Baddeckenstedt'!H5+'158004 Burgdorf'!H5+'158011 Elbe'!H5+'158016 Haverlah'!H5+'158018 Heere'!H5+'158028 Sehlde'!H5</f>
        <v>512</v>
      </c>
      <c r="I5" s="3">
        <f>'158002 Baddeckenstedt'!I5+'158004 Burgdorf'!I5+'158011 Elbe'!I5+'158016 Haverlah'!I5+'158018 Heere'!I5+'158028 Sehlde'!I5</f>
        <v>511</v>
      </c>
      <c r="J5" s="3">
        <f>'158002 Baddeckenstedt'!J5+'158004 Burgdorf'!J5+'158011 Elbe'!J5+'158016 Haverlah'!J5+'158018 Heere'!J5+'158028 Sehlde'!J5</f>
        <v>508</v>
      </c>
      <c r="K5" s="3">
        <f>'158002 Baddeckenstedt'!K5+'158004 Burgdorf'!K5+'158011 Elbe'!K5+'158016 Haverlah'!K5+'158018 Heere'!K5+'158028 Sehlde'!K5</f>
        <v>507</v>
      </c>
      <c r="L5" s="3">
        <f>'158002 Baddeckenstedt'!L5+'158004 Burgdorf'!L5+'158011 Elbe'!L5+'158016 Haverlah'!L5+'158018 Heere'!L5+'158028 Sehlde'!L5</f>
        <v>506</v>
      </c>
      <c r="M5" s="3">
        <f>'158002 Baddeckenstedt'!M5+'158004 Burgdorf'!M5+'158011 Elbe'!M5+'158016 Haverlah'!M5+'158018 Heere'!M5+'158028 Sehlde'!M5</f>
        <v>505</v>
      </c>
      <c r="N5" s="3">
        <f>'158002 Baddeckenstedt'!N5+'158004 Burgdorf'!N5+'158011 Elbe'!N5+'158016 Haverlah'!N5+'158018 Heere'!N5+'158028 Sehlde'!N5</f>
        <v>503</v>
      </c>
      <c r="O5" s="3">
        <f>'158002 Baddeckenstedt'!O5+'158004 Burgdorf'!O5+'158011 Elbe'!O5+'158016 Haverlah'!O5+'158018 Heere'!O5+'158028 Sehlde'!O5</f>
        <v>502</v>
      </c>
      <c r="P5" s="3">
        <f>'158002 Baddeckenstedt'!P5+'158004 Burgdorf'!P5+'158011 Elbe'!P5+'158016 Haverlah'!P5+'158018 Heere'!P5+'158028 Sehlde'!P5</f>
        <v>500</v>
      </c>
      <c r="Q5" s="3">
        <f>'158002 Baddeckenstedt'!Q5+'158004 Burgdorf'!Q5+'158011 Elbe'!Q5+'158016 Haverlah'!Q5+'158018 Heere'!Q5+'158028 Sehlde'!Q5</f>
        <v>500</v>
      </c>
      <c r="R5" s="3">
        <f>'158002 Baddeckenstedt'!R5+'158004 Burgdorf'!R5+'158011 Elbe'!R5+'158016 Haverlah'!R5+'158018 Heere'!R5+'158028 Sehlde'!R5</f>
        <v>499</v>
      </c>
      <c r="S5" s="3">
        <f>'158002 Baddeckenstedt'!S5+'158004 Burgdorf'!S5+'158011 Elbe'!S5+'158016 Haverlah'!S5+'158018 Heere'!S5+'158028 Sehlde'!S5</f>
        <v>498</v>
      </c>
      <c r="T5" s="3">
        <f>'158002 Baddeckenstedt'!T5+'158004 Burgdorf'!T5+'158011 Elbe'!T5+'158016 Haverlah'!T5+'158018 Heere'!T5+'158028 Sehlde'!T5</f>
        <v>497</v>
      </c>
      <c r="U5" s="3">
        <f>'158002 Baddeckenstedt'!U5+'158004 Burgdorf'!U5+'158011 Elbe'!U5+'158016 Haverlah'!U5+'158018 Heere'!U5+'158028 Sehlde'!U5</f>
        <v>496</v>
      </c>
    </row>
    <row r="6" spans="1:21" x14ac:dyDescent="0.25">
      <c r="A6" s="1" t="s">
        <v>23</v>
      </c>
      <c r="B6" s="3">
        <f>'158002 Baddeckenstedt'!B6+'158004 Burgdorf'!B6+'158011 Elbe'!B6+'158016 Haverlah'!B6+'158018 Heere'!B6+'158028 Sehlde'!B6</f>
        <v>259</v>
      </c>
      <c r="C6" s="3">
        <f>'158002 Baddeckenstedt'!C6+'158004 Burgdorf'!C6+'158011 Elbe'!C6+'158016 Haverlah'!C6+'158018 Heere'!C6+'158028 Sehlde'!C6</f>
        <v>257</v>
      </c>
      <c r="D6" s="3">
        <f>'158002 Baddeckenstedt'!D6+'158004 Burgdorf'!D6+'158011 Elbe'!D6+'158016 Haverlah'!D6+'158018 Heere'!D6+'158028 Sehlde'!D6</f>
        <v>255</v>
      </c>
      <c r="E6" s="3">
        <f>'158002 Baddeckenstedt'!E6+'158004 Burgdorf'!E6+'158011 Elbe'!E6+'158016 Haverlah'!E6+'158018 Heere'!E6+'158028 Sehlde'!E6</f>
        <v>253</v>
      </c>
      <c r="F6" s="3">
        <f>'158002 Baddeckenstedt'!F6+'158004 Burgdorf'!F6+'158011 Elbe'!F6+'158016 Haverlah'!F6+'158018 Heere'!F6+'158028 Sehlde'!F6</f>
        <v>253</v>
      </c>
      <c r="G6" s="3">
        <f>'158002 Baddeckenstedt'!G6+'158004 Burgdorf'!G6+'158011 Elbe'!G6+'158016 Haverlah'!G6+'158018 Heere'!G6+'158028 Sehlde'!G6</f>
        <v>252</v>
      </c>
      <c r="H6" s="3">
        <f>'158002 Baddeckenstedt'!H6+'158004 Burgdorf'!H6+'158011 Elbe'!H6+'158016 Haverlah'!H6+'158018 Heere'!H6+'158028 Sehlde'!H6</f>
        <v>251</v>
      </c>
      <c r="I6" s="3">
        <f>'158002 Baddeckenstedt'!I6+'158004 Burgdorf'!I6+'158011 Elbe'!I6+'158016 Haverlah'!I6+'158018 Heere'!I6+'158028 Sehlde'!I6</f>
        <v>250</v>
      </c>
      <c r="J6" s="3">
        <f>'158002 Baddeckenstedt'!J6+'158004 Burgdorf'!J6+'158011 Elbe'!J6+'158016 Haverlah'!J6+'158018 Heere'!J6+'158028 Sehlde'!J6</f>
        <v>250</v>
      </c>
      <c r="K6" s="3">
        <f>'158002 Baddeckenstedt'!K6+'158004 Burgdorf'!K6+'158011 Elbe'!K6+'158016 Haverlah'!K6+'158018 Heere'!K6+'158028 Sehlde'!K6</f>
        <v>248</v>
      </c>
      <c r="L6" s="3">
        <f>'158002 Baddeckenstedt'!L6+'158004 Burgdorf'!L6+'158011 Elbe'!L6+'158016 Haverlah'!L6+'158018 Heere'!L6+'158028 Sehlde'!L6</f>
        <v>247</v>
      </c>
      <c r="M6" s="3">
        <f>'158002 Baddeckenstedt'!M6+'158004 Burgdorf'!M6+'158011 Elbe'!M6+'158016 Haverlah'!M6+'158018 Heere'!M6+'158028 Sehlde'!M6</f>
        <v>247</v>
      </c>
      <c r="N6" s="3">
        <f>'158002 Baddeckenstedt'!N6+'158004 Burgdorf'!N6+'158011 Elbe'!N6+'158016 Haverlah'!N6+'158018 Heere'!N6+'158028 Sehlde'!N6</f>
        <v>247</v>
      </c>
      <c r="O6" s="3">
        <f>'158002 Baddeckenstedt'!O6+'158004 Burgdorf'!O6+'158011 Elbe'!O6+'158016 Haverlah'!O6+'158018 Heere'!O6+'158028 Sehlde'!O6</f>
        <v>246</v>
      </c>
      <c r="P6" s="3">
        <f>'158002 Baddeckenstedt'!P6+'158004 Burgdorf'!P6+'158011 Elbe'!P6+'158016 Haverlah'!P6+'158018 Heere'!P6+'158028 Sehlde'!P6</f>
        <v>245</v>
      </c>
      <c r="Q6" s="3">
        <f>'158002 Baddeckenstedt'!Q6+'158004 Burgdorf'!Q6+'158011 Elbe'!Q6+'158016 Haverlah'!Q6+'158018 Heere'!Q6+'158028 Sehlde'!Q6</f>
        <v>245</v>
      </c>
      <c r="R6" s="3">
        <f>'158002 Baddeckenstedt'!R6+'158004 Burgdorf'!R6+'158011 Elbe'!R6+'158016 Haverlah'!R6+'158018 Heere'!R6+'158028 Sehlde'!R6</f>
        <v>243</v>
      </c>
      <c r="S6" s="3">
        <f>'158002 Baddeckenstedt'!S6+'158004 Burgdorf'!S6+'158011 Elbe'!S6+'158016 Haverlah'!S6+'158018 Heere'!S6+'158028 Sehlde'!S6</f>
        <v>243</v>
      </c>
      <c r="T6" s="3">
        <f>'158002 Baddeckenstedt'!T6+'158004 Burgdorf'!T6+'158011 Elbe'!T6+'158016 Haverlah'!T6+'158018 Heere'!T6+'158028 Sehlde'!T6</f>
        <v>243</v>
      </c>
      <c r="U6" s="3">
        <f>'158002 Baddeckenstedt'!U6+'158004 Burgdorf'!U6+'158011 Elbe'!U6+'158016 Haverlah'!U6+'158018 Heere'!U6+'158028 Sehlde'!U6</f>
        <v>243</v>
      </c>
    </row>
    <row r="7" spans="1:21" x14ac:dyDescent="0.25">
      <c r="A7" s="1" t="s">
        <v>27</v>
      </c>
      <c r="B7" s="3">
        <f>'158002 Baddeckenstedt'!B7+'158004 Burgdorf'!B7+'158011 Elbe'!B7+'158016 Haverlah'!B7+'158018 Heere'!B7+'158028 Sehlde'!B7</f>
        <v>4301</v>
      </c>
      <c r="C7" s="3">
        <f>'158002 Baddeckenstedt'!C7+'158004 Burgdorf'!C7+'158011 Elbe'!C7+'158016 Haverlah'!C7+'158018 Heere'!C7+'158028 Sehlde'!C7</f>
        <v>4325</v>
      </c>
      <c r="D7" s="3">
        <f>'158002 Baddeckenstedt'!D7+'158004 Burgdorf'!D7+'158011 Elbe'!D7+'158016 Haverlah'!D7+'158018 Heere'!D7+'158028 Sehlde'!D7</f>
        <v>4311</v>
      </c>
      <c r="E7" s="3">
        <f>'158002 Baddeckenstedt'!E7+'158004 Burgdorf'!E7+'158011 Elbe'!E7+'158016 Haverlah'!E7+'158018 Heere'!E7+'158028 Sehlde'!E7</f>
        <v>4293</v>
      </c>
      <c r="F7" s="3">
        <f>'158002 Baddeckenstedt'!F7+'158004 Burgdorf'!F7+'158011 Elbe'!F7+'158016 Haverlah'!F7+'158018 Heere'!F7+'158028 Sehlde'!F7</f>
        <v>4283</v>
      </c>
      <c r="G7" s="3">
        <f>'158002 Baddeckenstedt'!G7+'158004 Burgdorf'!G7+'158011 Elbe'!G7+'158016 Haverlah'!G7+'158018 Heere'!G7+'158028 Sehlde'!G7</f>
        <v>4271</v>
      </c>
      <c r="H7" s="3">
        <f>'158002 Baddeckenstedt'!H7+'158004 Burgdorf'!H7+'158011 Elbe'!H7+'158016 Haverlah'!H7+'158018 Heere'!H7+'158028 Sehlde'!H7</f>
        <v>4261</v>
      </c>
      <c r="I7" s="3">
        <f>'158002 Baddeckenstedt'!I7+'158004 Burgdorf'!I7+'158011 Elbe'!I7+'158016 Haverlah'!I7+'158018 Heere'!I7+'158028 Sehlde'!I7</f>
        <v>4256</v>
      </c>
      <c r="J7" s="3">
        <f>'158002 Baddeckenstedt'!J7+'158004 Burgdorf'!J7+'158011 Elbe'!J7+'158016 Haverlah'!J7+'158018 Heere'!J7+'158028 Sehlde'!J7</f>
        <v>4244</v>
      </c>
      <c r="K7" s="3">
        <f>'158002 Baddeckenstedt'!K7+'158004 Burgdorf'!K7+'158011 Elbe'!K7+'158016 Haverlah'!K7+'158018 Heere'!K7+'158028 Sehlde'!K7</f>
        <v>4239</v>
      </c>
      <c r="L7" s="3">
        <f>'158002 Baddeckenstedt'!L7+'158004 Burgdorf'!L7+'158011 Elbe'!L7+'158016 Haverlah'!L7+'158018 Heere'!L7+'158028 Sehlde'!L7</f>
        <v>4236</v>
      </c>
      <c r="M7" s="3">
        <f>'158002 Baddeckenstedt'!M7+'158004 Burgdorf'!M7+'158011 Elbe'!M7+'158016 Haverlah'!M7+'158018 Heere'!M7+'158028 Sehlde'!M7</f>
        <v>4232</v>
      </c>
      <c r="N7" s="3">
        <f>'158002 Baddeckenstedt'!N7+'158004 Burgdorf'!N7+'158011 Elbe'!N7+'158016 Haverlah'!N7+'158018 Heere'!N7+'158028 Sehlde'!N7</f>
        <v>4225</v>
      </c>
      <c r="O7" s="3">
        <f>'158002 Baddeckenstedt'!O7+'158004 Burgdorf'!O7+'158011 Elbe'!O7+'158016 Haverlah'!O7+'158018 Heere'!O7+'158028 Sehlde'!O7</f>
        <v>4217</v>
      </c>
      <c r="P7" s="3">
        <f>'158002 Baddeckenstedt'!P7+'158004 Burgdorf'!P7+'158011 Elbe'!P7+'158016 Haverlah'!P7+'158018 Heere'!P7+'158028 Sehlde'!P7</f>
        <v>4209</v>
      </c>
      <c r="Q7" s="3">
        <f>'158002 Baddeckenstedt'!Q7+'158004 Burgdorf'!Q7+'158011 Elbe'!Q7+'158016 Haverlah'!Q7+'158018 Heere'!Q7+'158028 Sehlde'!Q7</f>
        <v>4208</v>
      </c>
      <c r="R7" s="3">
        <f>'158002 Baddeckenstedt'!R7+'158004 Burgdorf'!R7+'158011 Elbe'!R7+'158016 Haverlah'!R7+'158018 Heere'!R7+'158028 Sehlde'!R7</f>
        <v>4198</v>
      </c>
      <c r="S7" s="3">
        <f>'158002 Baddeckenstedt'!S7+'158004 Burgdorf'!S7+'158011 Elbe'!S7+'158016 Haverlah'!S7+'158018 Heere'!S7+'158028 Sehlde'!S7</f>
        <v>4194</v>
      </c>
      <c r="T7" s="3">
        <f>'158002 Baddeckenstedt'!T7+'158004 Burgdorf'!T7+'158011 Elbe'!T7+'158016 Haverlah'!T7+'158018 Heere'!T7+'158028 Sehlde'!T7</f>
        <v>4185</v>
      </c>
      <c r="U7" s="3">
        <f>'158002 Baddeckenstedt'!U7+'158004 Burgdorf'!U7+'158011 Elbe'!U7+'158016 Haverlah'!U7+'158018 Heere'!U7+'158028 Sehlde'!U7</f>
        <v>4177</v>
      </c>
    </row>
    <row r="8" spans="1:21" x14ac:dyDescent="0.25">
      <c r="A8" s="1" t="s">
        <v>28</v>
      </c>
      <c r="B8" s="2">
        <f>('158002 Baddeckenstedt'!B8*'158002 Baddeckenstedt'!B7+'158004 Burgdorf'!B8*'158004 Burgdorf'!B7+'158011 Elbe'!B8*'158011 Elbe'!B7+'158016 Haverlah'!B8*'158016 Haverlah'!B7+'158018 Heere'!B8*'158018 Heere'!B7+'158028 Sehlde'!B8*'158028 Sehlde'!B7)/'158402 SG Baddeckenstedt'!B7</f>
        <v>2.347193210881191</v>
      </c>
      <c r="C8" s="2">
        <f>('158002 Baddeckenstedt'!C8*'158002 Baddeckenstedt'!C7+'158004 Burgdorf'!C8*'158004 Burgdorf'!C7+'158011 Elbe'!C8*'158011 Elbe'!C7+'158016 Haverlah'!C8*'158016 Haverlah'!C7+'158018 Heere'!C8*'158018 Heere'!C7+'158028 Sehlde'!C8*'158028 Sehlde'!C7)/'158402 SG Baddeckenstedt'!C7</f>
        <v>2.3402436994219649</v>
      </c>
      <c r="D8" s="2">
        <f>('158002 Baddeckenstedt'!D8*'158002 Baddeckenstedt'!D7+'158004 Burgdorf'!D8*'158004 Burgdorf'!D7+'158011 Elbe'!D8*'158011 Elbe'!D7+'158016 Haverlah'!D8*'158016 Haverlah'!D7+'158018 Heere'!D8*'158018 Heere'!D7+'158028 Sehlde'!D8*'158028 Sehlde'!D7)/'158402 SG Baddeckenstedt'!D7</f>
        <v>2.3350637903038742</v>
      </c>
      <c r="E8" s="2">
        <f>('158002 Baddeckenstedt'!E8*'158002 Baddeckenstedt'!E7+'158004 Burgdorf'!E8*'158004 Burgdorf'!E7+'158011 Elbe'!E8*'158011 Elbe'!E7+'158016 Haverlah'!E8*'158016 Haverlah'!E7+'158018 Heere'!E8*'158018 Heere'!E7+'158028 Sehlde'!E8*'158028 Sehlde'!E7)/'158402 SG Baddeckenstedt'!E7</f>
        <v>2.3298420684835781</v>
      </c>
      <c r="F8" s="2">
        <f>('158002 Baddeckenstedt'!F8*'158002 Baddeckenstedt'!F7+'158004 Burgdorf'!F8*'158004 Burgdorf'!F7+'158011 Elbe'!F8*'158011 Elbe'!F7+'158016 Haverlah'!F8*'158016 Haverlah'!F7+'158018 Heere'!F8*'158018 Heere'!F7+'158028 Sehlde'!F8*'158028 Sehlde'!F7)/'158402 SG Baddeckenstedt'!F7</f>
        <v>2.3247464394116273</v>
      </c>
      <c r="G8" s="2">
        <f>('158002 Baddeckenstedt'!G8*'158002 Baddeckenstedt'!G7+'158004 Burgdorf'!G8*'158004 Burgdorf'!G7+'158011 Elbe'!G8*'158011 Elbe'!G7+'158016 Haverlah'!G8*'158016 Haverlah'!G7+'158018 Heere'!G8*'158018 Heere'!G7+'158028 Sehlde'!G8*'158028 Sehlde'!G7)/'158402 SG Baddeckenstedt'!G7</f>
        <v>2.3205190821821593</v>
      </c>
      <c r="H8" s="2">
        <f>('158002 Baddeckenstedt'!H8*'158002 Baddeckenstedt'!H7+'158004 Burgdorf'!H8*'158004 Burgdorf'!H7+'158011 Elbe'!H8*'158011 Elbe'!H7+'158016 Haverlah'!H8*'158016 Haverlah'!H7+'158018 Heere'!H8*'158018 Heere'!H7+'158028 Sehlde'!H8*'158028 Sehlde'!H7)/'158402 SG Baddeckenstedt'!H7</f>
        <v>2.3164475475240551</v>
      </c>
      <c r="I8" s="2">
        <f>('158002 Baddeckenstedt'!I8*'158002 Baddeckenstedt'!I7+'158004 Burgdorf'!I8*'158004 Burgdorf'!I7+'158011 Elbe'!I8*'158011 Elbe'!I7+'158016 Haverlah'!I8*'158016 Haverlah'!I7+'158018 Heere'!I8*'158018 Heere'!I7+'158028 Sehlde'!I8*'158028 Sehlde'!I7)/'158402 SG Baddeckenstedt'!I7</f>
        <v>2.3131191259398491</v>
      </c>
      <c r="J8" s="2">
        <f>('158002 Baddeckenstedt'!J8*'158002 Baddeckenstedt'!J7+'158004 Burgdorf'!J8*'158004 Burgdorf'!J7+'158011 Elbe'!J8*'158011 Elbe'!J7+'158016 Haverlah'!J8*'158016 Haverlah'!J7+'158018 Heere'!J8*'158018 Heere'!J7+'158028 Sehlde'!J8*'158028 Sehlde'!J7)/'158402 SG Baddeckenstedt'!J7</f>
        <v>2.3102431668237515</v>
      </c>
      <c r="K8" s="2">
        <f>('158002 Baddeckenstedt'!K8*'158002 Baddeckenstedt'!K7+'158004 Burgdorf'!K8*'158004 Burgdorf'!K7+'158011 Elbe'!K8*'158011 Elbe'!K7+'158016 Haverlah'!K8*'158016 Haverlah'!K7+'158018 Heere'!K8*'158018 Heere'!K7+'158028 Sehlde'!K8*'158028 Sehlde'!K7)/'158402 SG Baddeckenstedt'!K7</f>
        <v>2.3073238971455532</v>
      </c>
      <c r="L8" s="2">
        <f>('158002 Baddeckenstedt'!L8*'158002 Baddeckenstedt'!L7+'158004 Burgdorf'!L8*'158004 Burgdorf'!L7+'158011 Elbe'!L8*'158011 Elbe'!L7+'158016 Haverlah'!L8*'158016 Haverlah'!L7+'158018 Heere'!L8*'158018 Heere'!L7+'158028 Sehlde'!L8*'158028 Sehlde'!L7)/'158402 SG Baddeckenstedt'!L7</f>
        <v>2.3041690273843249</v>
      </c>
      <c r="M8" s="2">
        <f>('158002 Baddeckenstedt'!M8*'158002 Baddeckenstedt'!M7+'158004 Burgdorf'!M8*'158004 Burgdorf'!M7+'158011 Elbe'!M8*'158011 Elbe'!M7+'158016 Haverlah'!M8*'158016 Haverlah'!M7+'158018 Heere'!M8*'158018 Heere'!M7+'158028 Sehlde'!M8*'158028 Sehlde'!M7)/'158402 SG Baddeckenstedt'!M7</f>
        <v>2.301441398865784</v>
      </c>
      <c r="N8" s="2">
        <f>('158002 Baddeckenstedt'!N8*'158002 Baddeckenstedt'!N7+'158004 Burgdorf'!N8*'158004 Burgdorf'!N7+'158011 Elbe'!N8*'158011 Elbe'!N7+'158016 Haverlah'!N8*'158016 Haverlah'!N7+'158018 Heere'!N8*'158018 Heere'!N7+'158028 Sehlde'!N8*'158028 Sehlde'!N7)/'158402 SG Baddeckenstedt'!N7</f>
        <v>2.2995209467455617</v>
      </c>
      <c r="O8" s="2">
        <f>('158002 Baddeckenstedt'!O8*'158002 Baddeckenstedt'!O7+'158004 Burgdorf'!O8*'158004 Burgdorf'!O7+'158011 Elbe'!O8*'158011 Elbe'!O7+'158016 Haverlah'!O8*'158016 Haverlah'!O7+'158018 Heere'!O8*'158018 Heere'!O7+'158028 Sehlde'!O8*'158028 Sehlde'!O7)/'158402 SG Baddeckenstedt'!O7</f>
        <v>2.2980493241640976</v>
      </c>
      <c r="P8" s="2">
        <f>('158002 Baddeckenstedt'!P8*'158002 Baddeckenstedt'!P7+'158004 Burgdorf'!P8*'158004 Burgdorf'!P7+'158011 Elbe'!P8*'158011 Elbe'!P7+'158016 Haverlah'!P8*'158016 Haverlah'!P7+'158018 Heere'!P8*'158018 Heere'!P7+'158028 Sehlde'!P8*'158028 Sehlde'!P7)/'158402 SG Baddeckenstedt'!P7</f>
        <v>2.2970306486101211</v>
      </c>
      <c r="Q8" s="2">
        <f>('158002 Baddeckenstedt'!Q8*'158002 Baddeckenstedt'!Q7+'158004 Burgdorf'!Q8*'158004 Burgdorf'!Q7+'158011 Elbe'!Q8*'158011 Elbe'!Q7+'158016 Haverlah'!Q8*'158016 Haverlah'!Q7+'158018 Heere'!Q8*'158018 Heere'!Q7+'158028 Sehlde'!Q8*'158028 Sehlde'!Q7)/'158402 SG Baddeckenstedt'!Q7</f>
        <v>2.2955118821292775</v>
      </c>
      <c r="R8" s="2">
        <f>('158002 Baddeckenstedt'!R8*'158002 Baddeckenstedt'!R7+'158004 Burgdorf'!R8*'158004 Burgdorf'!R7+'158011 Elbe'!R8*'158011 Elbe'!R7+'158016 Haverlah'!R8*'158016 Haverlah'!R7+'158018 Heere'!R8*'158018 Heere'!R7+'158028 Sehlde'!R8*'158028 Sehlde'!R7)/'158402 SG Baddeckenstedt'!R7</f>
        <v>2.29429633158647</v>
      </c>
      <c r="S8" s="2">
        <f>('158002 Baddeckenstedt'!S8*'158002 Baddeckenstedt'!S7+'158004 Burgdorf'!S8*'158004 Burgdorf'!S7+'158011 Elbe'!S8*'158011 Elbe'!S7+'158016 Haverlah'!S8*'158016 Haverlah'!S7+'158018 Heere'!S8*'158018 Heere'!S7+'158028 Sehlde'!S8*'158028 Sehlde'!S7)/'158402 SG Baddeckenstedt'!S7</f>
        <v>2.2932246065808295</v>
      </c>
      <c r="T8" s="2">
        <f>('158002 Baddeckenstedt'!T8*'158002 Baddeckenstedt'!T7+'158004 Burgdorf'!T8*'158004 Burgdorf'!T7+'158011 Elbe'!T8*'158011 Elbe'!T7+'158016 Haverlah'!T8*'158016 Haverlah'!T7+'158018 Heere'!T8*'158018 Heere'!T7+'158028 Sehlde'!T8*'158028 Sehlde'!T7)/'158402 SG Baddeckenstedt'!T7</f>
        <v>2.2929266427718038</v>
      </c>
      <c r="U8" s="2">
        <f>('158002 Baddeckenstedt'!U8*'158002 Baddeckenstedt'!U7+'158004 Burgdorf'!U8*'158004 Burgdorf'!U7+'158011 Elbe'!U8*'158011 Elbe'!U7+'158016 Haverlah'!U8*'158016 Haverlah'!U7+'158018 Heere'!U8*'158018 Heere'!U7+'158028 Sehlde'!U8*'158028 Sehlde'!U7)/'158402 SG Baddeckenstedt'!U7</f>
        <v>2.2923914292554466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Tabelle10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384</v>
      </c>
      <c r="C2" s="3">
        <v>390</v>
      </c>
      <c r="D2" s="3">
        <v>394</v>
      </c>
      <c r="E2" s="3">
        <v>397</v>
      </c>
      <c r="F2" s="3">
        <v>401</v>
      </c>
      <c r="G2" s="3">
        <v>404</v>
      </c>
      <c r="H2" s="3">
        <v>406</v>
      </c>
      <c r="I2" s="3">
        <v>406</v>
      </c>
      <c r="J2" s="3">
        <v>408</v>
      </c>
      <c r="K2" s="3">
        <v>407</v>
      </c>
      <c r="L2" s="3">
        <v>407</v>
      </c>
      <c r="M2" s="3">
        <v>409</v>
      </c>
      <c r="N2" s="3">
        <v>409</v>
      </c>
      <c r="O2" s="3">
        <v>410</v>
      </c>
      <c r="P2" s="3">
        <v>412</v>
      </c>
      <c r="Q2" s="3">
        <v>414</v>
      </c>
      <c r="R2" s="3">
        <v>414</v>
      </c>
      <c r="S2" s="3">
        <v>415</v>
      </c>
      <c r="T2" s="3">
        <v>416</v>
      </c>
      <c r="U2" s="3">
        <v>415</v>
      </c>
    </row>
    <row r="3" spans="1:21" x14ac:dyDescent="0.25">
      <c r="A3" s="1" t="s">
        <v>26</v>
      </c>
      <c r="B3" s="3">
        <v>446</v>
      </c>
      <c r="C3" s="3">
        <v>446</v>
      </c>
      <c r="D3" s="3">
        <v>443</v>
      </c>
      <c r="E3" s="3">
        <v>439</v>
      </c>
      <c r="F3" s="3">
        <v>436</v>
      </c>
      <c r="G3" s="3">
        <v>432</v>
      </c>
      <c r="H3" s="3">
        <v>430</v>
      </c>
      <c r="I3" s="3">
        <v>428</v>
      </c>
      <c r="J3" s="3">
        <v>427</v>
      </c>
      <c r="K3" s="3">
        <v>426</v>
      </c>
      <c r="L3" s="3">
        <v>425</v>
      </c>
      <c r="M3" s="3">
        <v>424</v>
      </c>
      <c r="N3" s="3">
        <v>423</v>
      </c>
      <c r="O3" s="3">
        <v>421</v>
      </c>
      <c r="P3" s="3">
        <v>419</v>
      </c>
      <c r="Q3" s="3">
        <v>418</v>
      </c>
      <c r="R3" s="3">
        <v>418</v>
      </c>
      <c r="S3" s="3">
        <v>418</v>
      </c>
      <c r="T3" s="3">
        <v>417</v>
      </c>
      <c r="U3" s="3">
        <v>417</v>
      </c>
    </row>
    <row r="4" spans="1:21" x14ac:dyDescent="0.25">
      <c r="A4" s="1" t="s">
        <v>25</v>
      </c>
      <c r="B4" s="3">
        <v>248</v>
      </c>
      <c r="C4" s="3">
        <v>250</v>
      </c>
      <c r="D4" s="3">
        <v>249</v>
      </c>
      <c r="E4" s="3">
        <v>248</v>
      </c>
      <c r="F4" s="3">
        <v>247</v>
      </c>
      <c r="G4" s="3">
        <v>246</v>
      </c>
      <c r="H4" s="3">
        <v>246</v>
      </c>
      <c r="I4" s="3">
        <v>245</v>
      </c>
      <c r="J4" s="3">
        <v>245</v>
      </c>
      <c r="K4" s="3">
        <v>245</v>
      </c>
      <c r="L4" s="3">
        <v>244</v>
      </c>
      <c r="M4" s="3">
        <v>244</v>
      </c>
      <c r="N4" s="3">
        <v>244</v>
      </c>
      <c r="O4" s="3">
        <v>244</v>
      </c>
      <c r="P4" s="3">
        <v>244</v>
      </c>
      <c r="Q4" s="3">
        <v>244</v>
      </c>
      <c r="R4" s="3">
        <v>243</v>
      </c>
      <c r="S4" s="3">
        <v>243</v>
      </c>
      <c r="T4" s="3">
        <v>243</v>
      </c>
      <c r="U4" s="3">
        <v>242</v>
      </c>
    </row>
    <row r="5" spans="1:21" x14ac:dyDescent="0.25">
      <c r="A5" s="1" t="s">
        <v>24</v>
      </c>
      <c r="B5" s="3">
        <v>150</v>
      </c>
      <c r="C5" s="3">
        <v>151</v>
      </c>
      <c r="D5" s="3">
        <v>152</v>
      </c>
      <c r="E5" s="3">
        <v>152</v>
      </c>
      <c r="F5" s="3">
        <v>152</v>
      </c>
      <c r="G5" s="3">
        <v>153</v>
      </c>
      <c r="H5" s="3">
        <v>153</v>
      </c>
      <c r="I5" s="3">
        <v>153</v>
      </c>
      <c r="J5" s="3">
        <v>153</v>
      </c>
      <c r="K5" s="3">
        <v>154</v>
      </c>
      <c r="L5" s="3">
        <v>154</v>
      </c>
      <c r="M5" s="3">
        <v>154</v>
      </c>
      <c r="N5" s="3">
        <v>154</v>
      </c>
      <c r="O5" s="3">
        <v>155</v>
      </c>
      <c r="P5" s="3">
        <v>155</v>
      </c>
      <c r="Q5" s="3">
        <v>155</v>
      </c>
      <c r="R5" s="3">
        <v>155</v>
      </c>
      <c r="S5" s="3">
        <v>155</v>
      </c>
      <c r="T5" s="3">
        <v>155</v>
      </c>
      <c r="U5" s="3">
        <v>155</v>
      </c>
    </row>
    <row r="6" spans="1:21" x14ac:dyDescent="0.25">
      <c r="A6" s="1" t="s">
        <v>23</v>
      </c>
      <c r="B6" s="3">
        <v>78</v>
      </c>
      <c r="C6" s="3">
        <v>78</v>
      </c>
      <c r="D6" s="3">
        <v>78</v>
      </c>
      <c r="E6" s="3">
        <v>78</v>
      </c>
      <c r="F6" s="3">
        <v>78</v>
      </c>
      <c r="G6" s="3">
        <v>78</v>
      </c>
      <c r="H6" s="3">
        <v>78</v>
      </c>
      <c r="I6" s="3">
        <v>78</v>
      </c>
      <c r="J6" s="3">
        <v>78</v>
      </c>
      <c r="K6" s="3">
        <v>78</v>
      </c>
      <c r="L6" s="3">
        <v>78</v>
      </c>
      <c r="M6" s="3">
        <v>78</v>
      </c>
      <c r="N6" s="3">
        <v>78</v>
      </c>
      <c r="O6" s="3">
        <v>78</v>
      </c>
      <c r="P6" s="3">
        <v>78</v>
      </c>
      <c r="Q6" s="3">
        <v>78</v>
      </c>
      <c r="R6" s="3">
        <v>78</v>
      </c>
      <c r="S6" s="3">
        <v>78</v>
      </c>
      <c r="T6" s="3">
        <v>78</v>
      </c>
      <c r="U6" s="3">
        <v>78</v>
      </c>
    </row>
    <row r="7" spans="1:21" x14ac:dyDescent="0.25">
      <c r="A7" s="1" t="s">
        <v>27</v>
      </c>
      <c r="B7" s="3">
        <v>1306</v>
      </c>
      <c r="C7" s="3">
        <v>1315</v>
      </c>
      <c r="D7" s="3">
        <v>1316</v>
      </c>
      <c r="E7" s="3">
        <v>1314</v>
      </c>
      <c r="F7" s="3">
        <v>1314</v>
      </c>
      <c r="G7" s="3">
        <v>1313</v>
      </c>
      <c r="H7" s="3">
        <v>1313</v>
      </c>
      <c r="I7" s="3">
        <v>1310</v>
      </c>
      <c r="J7" s="3">
        <v>1311</v>
      </c>
      <c r="K7" s="3">
        <v>1310</v>
      </c>
      <c r="L7" s="3">
        <v>1308</v>
      </c>
      <c r="M7" s="3">
        <v>1309</v>
      </c>
      <c r="N7" s="3">
        <v>1308</v>
      </c>
      <c r="O7" s="3">
        <v>1308</v>
      </c>
      <c r="P7" s="3">
        <v>1308</v>
      </c>
      <c r="Q7" s="3">
        <v>1309</v>
      </c>
      <c r="R7" s="3">
        <v>1308</v>
      </c>
      <c r="S7" s="3">
        <v>1309</v>
      </c>
      <c r="T7" s="3">
        <v>1309</v>
      </c>
      <c r="U7" s="3">
        <v>1307</v>
      </c>
    </row>
    <row r="8" spans="1:21" x14ac:dyDescent="0.25">
      <c r="A8" s="1" t="s">
        <v>28</v>
      </c>
      <c r="B8" s="2">
        <v>2.3260000000000001</v>
      </c>
      <c r="C8" s="2">
        <v>2.323</v>
      </c>
      <c r="D8" s="2">
        <v>2.3199999999999998</v>
      </c>
      <c r="E8" s="2">
        <v>2.3170000000000002</v>
      </c>
      <c r="F8" s="2">
        <v>2.3140000000000001</v>
      </c>
      <c r="G8" s="2">
        <v>2.3109999999999999</v>
      </c>
      <c r="H8" s="2">
        <v>2.3090000000000002</v>
      </c>
      <c r="I8" s="2">
        <v>2.31</v>
      </c>
      <c r="J8" s="2">
        <v>2.3090000000000002</v>
      </c>
      <c r="K8" s="2">
        <v>2.31</v>
      </c>
      <c r="L8" s="2">
        <v>2.3109999999999999</v>
      </c>
      <c r="M8" s="2">
        <v>2.31</v>
      </c>
      <c r="N8" s="2">
        <v>2.31</v>
      </c>
      <c r="O8" s="2">
        <v>2.3090000000000002</v>
      </c>
      <c r="P8" s="2">
        <v>2.3079999999999998</v>
      </c>
      <c r="Q8" s="2">
        <v>2.3079999999999998</v>
      </c>
      <c r="R8" s="2">
        <v>2.3069999999999999</v>
      </c>
      <c r="S8" s="2">
        <v>2.306</v>
      </c>
      <c r="T8" s="2">
        <v>2.3050000000000002</v>
      </c>
      <c r="U8" s="2">
        <v>2.306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Tabelle10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259</v>
      </c>
      <c r="C2" s="3">
        <v>263</v>
      </c>
      <c r="D2" s="3">
        <v>264</v>
      </c>
      <c r="E2" s="3">
        <v>265</v>
      </c>
      <c r="F2" s="3">
        <v>266</v>
      </c>
      <c r="G2" s="3">
        <v>267</v>
      </c>
      <c r="H2" s="3">
        <v>267</v>
      </c>
      <c r="I2" s="3">
        <v>267</v>
      </c>
      <c r="J2" s="3">
        <v>267</v>
      </c>
      <c r="K2" s="3">
        <v>267</v>
      </c>
      <c r="L2" s="3">
        <v>268</v>
      </c>
      <c r="M2" s="3">
        <v>268</v>
      </c>
      <c r="N2" s="3">
        <v>267</v>
      </c>
      <c r="O2" s="3">
        <v>266</v>
      </c>
      <c r="P2" s="3">
        <v>265</v>
      </c>
      <c r="Q2" s="3">
        <v>264</v>
      </c>
      <c r="R2" s="3">
        <v>263</v>
      </c>
      <c r="S2" s="3">
        <v>263</v>
      </c>
      <c r="T2" s="3">
        <v>262</v>
      </c>
      <c r="U2" s="3">
        <v>262</v>
      </c>
    </row>
    <row r="3" spans="1:21" x14ac:dyDescent="0.25">
      <c r="A3" s="1" t="s">
        <v>26</v>
      </c>
      <c r="B3" s="3">
        <v>332</v>
      </c>
      <c r="C3" s="3">
        <v>334</v>
      </c>
      <c r="D3" s="3">
        <v>331</v>
      </c>
      <c r="E3" s="3">
        <v>327</v>
      </c>
      <c r="F3" s="3">
        <v>324</v>
      </c>
      <c r="G3" s="3">
        <v>322</v>
      </c>
      <c r="H3" s="3">
        <v>319</v>
      </c>
      <c r="I3" s="3">
        <v>318</v>
      </c>
      <c r="J3" s="3">
        <v>316</v>
      </c>
      <c r="K3" s="3">
        <v>316</v>
      </c>
      <c r="L3" s="3">
        <v>315</v>
      </c>
      <c r="M3" s="3">
        <v>315</v>
      </c>
      <c r="N3" s="3">
        <v>314</v>
      </c>
      <c r="O3" s="3">
        <v>313</v>
      </c>
      <c r="P3" s="3">
        <v>313</v>
      </c>
      <c r="Q3" s="3">
        <v>313</v>
      </c>
      <c r="R3" s="3">
        <v>311</v>
      </c>
      <c r="S3" s="3">
        <v>309</v>
      </c>
      <c r="T3" s="3">
        <v>307</v>
      </c>
      <c r="U3" s="3">
        <v>306</v>
      </c>
    </row>
    <row r="4" spans="1:21" x14ac:dyDescent="0.25">
      <c r="A4" s="1" t="s">
        <v>25</v>
      </c>
      <c r="B4" s="3">
        <v>157</v>
      </c>
      <c r="C4" s="3">
        <v>157</v>
      </c>
      <c r="D4" s="3">
        <v>155</v>
      </c>
      <c r="E4" s="3">
        <v>153</v>
      </c>
      <c r="F4" s="3">
        <v>152</v>
      </c>
      <c r="G4" s="3">
        <v>150</v>
      </c>
      <c r="H4" s="3">
        <v>148</v>
      </c>
      <c r="I4" s="3">
        <v>147</v>
      </c>
      <c r="J4" s="3">
        <v>145</v>
      </c>
      <c r="K4" s="3">
        <v>144</v>
      </c>
      <c r="L4" s="3">
        <v>143</v>
      </c>
      <c r="M4" s="3">
        <v>141</v>
      </c>
      <c r="N4" s="3">
        <v>140</v>
      </c>
      <c r="O4" s="3">
        <v>139</v>
      </c>
      <c r="P4" s="3">
        <v>138</v>
      </c>
      <c r="Q4" s="3">
        <v>138</v>
      </c>
      <c r="R4" s="3">
        <v>137</v>
      </c>
      <c r="S4" s="3">
        <v>137</v>
      </c>
      <c r="T4" s="3">
        <v>136</v>
      </c>
      <c r="U4" s="3">
        <v>136</v>
      </c>
    </row>
    <row r="5" spans="1:21" x14ac:dyDescent="0.25">
      <c r="A5" s="1" t="s">
        <v>24</v>
      </c>
      <c r="B5" s="3">
        <v>118</v>
      </c>
      <c r="C5" s="3">
        <v>117</v>
      </c>
      <c r="D5" s="3">
        <v>115</v>
      </c>
      <c r="E5" s="3">
        <v>114</v>
      </c>
      <c r="F5" s="3">
        <v>114</v>
      </c>
      <c r="G5" s="3">
        <v>113</v>
      </c>
      <c r="H5" s="3">
        <v>112</v>
      </c>
      <c r="I5" s="3">
        <v>112</v>
      </c>
      <c r="J5" s="3">
        <v>111</v>
      </c>
      <c r="K5" s="3">
        <v>110</v>
      </c>
      <c r="L5" s="3">
        <v>110</v>
      </c>
      <c r="M5" s="3">
        <v>109</v>
      </c>
      <c r="N5" s="3">
        <v>108</v>
      </c>
      <c r="O5" s="3">
        <v>108</v>
      </c>
      <c r="P5" s="3">
        <v>107</v>
      </c>
      <c r="Q5" s="3">
        <v>107</v>
      </c>
      <c r="R5" s="3">
        <v>107</v>
      </c>
      <c r="S5" s="3">
        <v>106</v>
      </c>
      <c r="T5" s="3">
        <v>106</v>
      </c>
      <c r="U5" s="3">
        <v>106</v>
      </c>
    </row>
    <row r="6" spans="1:21" x14ac:dyDescent="0.25">
      <c r="A6" s="1" t="s">
        <v>23</v>
      </c>
      <c r="B6" s="3">
        <v>51</v>
      </c>
      <c r="C6" s="3">
        <v>50</v>
      </c>
      <c r="D6" s="3">
        <v>50</v>
      </c>
      <c r="E6" s="3">
        <v>49</v>
      </c>
      <c r="F6" s="3">
        <v>49</v>
      </c>
      <c r="G6" s="3">
        <v>49</v>
      </c>
      <c r="H6" s="3">
        <v>48</v>
      </c>
      <c r="I6" s="3">
        <v>48</v>
      </c>
      <c r="J6" s="3">
        <v>48</v>
      </c>
      <c r="K6" s="3">
        <v>47</v>
      </c>
      <c r="L6" s="3">
        <v>47</v>
      </c>
      <c r="M6" s="3">
        <v>47</v>
      </c>
      <c r="N6" s="3">
        <v>47</v>
      </c>
      <c r="O6" s="3">
        <v>46</v>
      </c>
      <c r="P6" s="3">
        <v>46</v>
      </c>
      <c r="Q6" s="3">
        <v>46</v>
      </c>
      <c r="R6" s="3">
        <v>46</v>
      </c>
      <c r="S6" s="3">
        <v>46</v>
      </c>
      <c r="T6" s="3">
        <v>46</v>
      </c>
      <c r="U6" s="3">
        <v>46</v>
      </c>
    </row>
    <row r="7" spans="1:21" x14ac:dyDescent="0.25">
      <c r="A7" s="1" t="s">
        <v>27</v>
      </c>
      <c r="B7" s="3">
        <v>917</v>
      </c>
      <c r="C7" s="3">
        <v>921</v>
      </c>
      <c r="D7" s="3">
        <v>915</v>
      </c>
      <c r="E7" s="3">
        <v>908</v>
      </c>
      <c r="F7" s="3">
        <v>905</v>
      </c>
      <c r="G7" s="3">
        <v>901</v>
      </c>
      <c r="H7" s="3">
        <v>894</v>
      </c>
      <c r="I7" s="3">
        <v>892</v>
      </c>
      <c r="J7" s="3">
        <v>887</v>
      </c>
      <c r="K7" s="3">
        <v>884</v>
      </c>
      <c r="L7" s="3">
        <v>883</v>
      </c>
      <c r="M7" s="3">
        <v>880</v>
      </c>
      <c r="N7" s="3">
        <v>876</v>
      </c>
      <c r="O7" s="3">
        <v>872</v>
      </c>
      <c r="P7" s="3">
        <v>869</v>
      </c>
      <c r="Q7" s="3">
        <v>868</v>
      </c>
      <c r="R7" s="3">
        <v>864</v>
      </c>
      <c r="S7" s="3">
        <v>861</v>
      </c>
      <c r="T7" s="3">
        <v>857</v>
      </c>
      <c r="U7" s="3">
        <v>856</v>
      </c>
    </row>
    <row r="8" spans="1:21" x14ac:dyDescent="0.25">
      <c r="A8" s="1" t="s">
        <v>28</v>
      </c>
      <c r="B8" s="2">
        <v>2.331</v>
      </c>
      <c r="C8" s="2">
        <v>2.3220000000000001</v>
      </c>
      <c r="D8" s="2">
        <v>2.3170000000000002</v>
      </c>
      <c r="E8" s="2">
        <v>2.3109999999999999</v>
      </c>
      <c r="F8" s="2">
        <v>2.3069999999999999</v>
      </c>
      <c r="G8" s="2">
        <v>2.302</v>
      </c>
      <c r="H8" s="2">
        <v>2.2999999999999998</v>
      </c>
      <c r="I8" s="2">
        <v>2.2970000000000002</v>
      </c>
      <c r="J8" s="2">
        <v>2.294</v>
      </c>
      <c r="K8" s="2">
        <v>2.29</v>
      </c>
      <c r="L8" s="2">
        <v>2.286</v>
      </c>
      <c r="M8" s="2">
        <v>2.282</v>
      </c>
      <c r="N8" s="2">
        <v>2.2799999999999998</v>
      </c>
      <c r="O8" s="2">
        <v>2.2799999999999998</v>
      </c>
      <c r="P8" s="2">
        <v>2.2789999999999999</v>
      </c>
      <c r="Q8" s="2">
        <v>2.278</v>
      </c>
      <c r="R8" s="2">
        <v>2.2789999999999999</v>
      </c>
      <c r="S8" s="2">
        <v>2.2789999999999999</v>
      </c>
      <c r="T8" s="2">
        <v>2.2789999999999999</v>
      </c>
      <c r="U8" s="2">
        <v>2.2789999999999999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Tabelle10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186</v>
      </c>
      <c r="C2" s="3">
        <v>188</v>
      </c>
      <c r="D2" s="3">
        <v>188</v>
      </c>
      <c r="E2" s="3">
        <v>190</v>
      </c>
      <c r="F2" s="3">
        <v>191</v>
      </c>
      <c r="G2" s="3">
        <v>192</v>
      </c>
      <c r="H2" s="3">
        <v>193</v>
      </c>
      <c r="I2" s="3">
        <v>195</v>
      </c>
      <c r="J2" s="3">
        <v>196</v>
      </c>
      <c r="K2" s="3">
        <v>197</v>
      </c>
      <c r="L2" s="3">
        <v>199</v>
      </c>
      <c r="M2" s="3">
        <v>200</v>
      </c>
      <c r="N2" s="3">
        <v>199</v>
      </c>
      <c r="O2" s="3">
        <v>200</v>
      </c>
      <c r="P2" s="3">
        <v>200</v>
      </c>
      <c r="Q2" s="3">
        <v>200</v>
      </c>
      <c r="R2" s="3">
        <v>201</v>
      </c>
      <c r="S2" s="3">
        <v>201</v>
      </c>
      <c r="T2" s="3">
        <v>201</v>
      </c>
      <c r="U2" s="3">
        <v>201</v>
      </c>
    </row>
    <row r="3" spans="1:21" x14ac:dyDescent="0.25">
      <c r="A3" s="1" t="s">
        <v>26</v>
      </c>
      <c r="B3" s="3">
        <v>210</v>
      </c>
      <c r="C3" s="3">
        <v>210</v>
      </c>
      <c r="D3" s="3">
        <v>207</v>
      </c>
      <c r="E3" s="3">
        <v>204</v>
      </c>
      <c r="F3" s="3">
        <v>202</v>
      </c>
      <c r="G3" s="3">
        <v>200</v>
      </c>
      <c r="H3" s="3">
        <v>198</v>
      </c>
      <c r="I3" s="3">
        <v>197</v>
      </c>
      <c r="J3" s="3">
        <v>196</v>
      </c>
      <c r="K3" s="3">
        <v>195</v>
      </c>
      <c r="L3" s="3">
        <v>195</v>
      </c>
      <c r="M3" s="3">
        <v>195</v>
      </c>
      <c r="N3" s="3">
        <v>195</v>
      </c>
      <c r="O3" s="3">
        <v>195</v>
      </c>
      <c r="P3" s="3">
        <v>195</v>
      </c>
      <c r="Q3" s="3">
        <v>195</v>
      </c>
      <c r="R3" s="3">
        <v>195</v>
      </c>
      <c r="S3" s="3">
        <v>194</v>
      </c>
      <c r="T3" s="3">
        <v>192</v>
      </c>
      <c r="U3" s="3">
        <v>192</v>
      </c>
    </row>
    <row r="4" spans="1:21" x14ac:dyDescent="0.25">
      <c r="A4" s="1" t="s">
        <v>25</v>
      </c>
      <c r="B4" s="3">
        <v>119</v>
      </c>
      <c r="C4" s="3">
        <v>120</v>
      </c>
      <c r="D4" s="3">
        <v>120</v>
      </c>
      <c r="E4" s="3">
        <v>119</v>
      </c>
      <c r="F4" s="3">
        <v>118</v>
      </c>
      <c r="G4" s="3">
        <v>118</v>
      </c>
      <c r="H4" s="3">
        <v>117</v>
      </c>
      <c r="I4" s="3">
        <v>117</v>
      </c>
      <c r="J4" s="3">
        <v>116</v>
      </c>
      <c r="K4" s="3">
        <v>116</v>
      </c>
      <c r="L4" s="3">
        <v>115</v>
      </c>
      <c r="M4" s="3">
        <v>115</v>
      </c>
      <c r="N4" s="3">
        <v>114</v>
      </c>
      <c r="O4" s="3">
        <v>114</v>
      </c>
      <c r="P4" s="3">
        <v>114</v>
      </c>
      <c r="Q4" s="3">
        <v>113</v>
      </c>
      <c r="R4" s="3">
        <v>113</v>
      </c>
      <c r="S4" s="3">
        <v>113</v>
      </c>
      <c r="T4" s="3">
        <v>113</v>
      </c>
      <c r="U4" s="3">
        <v>113</v>
      </c>
    </row>
    <row r="5" spans="1:21" x14ac:dyDescent="0.25">
      <c r="A5" s="1" t="s">
        <v>24</v>
      </c>
      <c r="B5" s="3">
        <v>71</v>
      </c>
      <c r="C5" s="3">
        <v>71</v>
      </c>
      <c r="D5" s="3">
        <v>72</v>
      </c>
      <c r="E5" s="3">
        <v>72</v>
      </c>
      <c r="F5" s="3">
        <v>72</v>
      </c>
      <c r="G5" s="3">
        <v>72</v>
      </c>
      <c r="H5" s="3">
        <v>72</v>
      </c>
      <c r="I5" s="3">
        <v>72</v>
      </c>
      <c r="J5" s="3">
        <v>72</v>
      </c>
      <c r="K5" s="3">
        <v>72</v>
      </c>
      <c r="L5" s="3">
        <v>72</v>
      </c>
      <c r="M5" s="3">
        <v>72</v>
      </c>
      <c r="N5" s="3">
        <v>71</v>
      </c>
      <c r="O5" s="3">
        <v>71</v>
      </c>
      <c r="P5" s="3">
        <v>71</v>
      </c>
      <c r="Q5" s="3">
        <v>71</v>
      </c>
      <c r="R5" s="3">
        <v>71</v>
      </c>
      <c r="S5" s="3">
        <v>71</v>
      </c>
      <c r="T5" s="3">
        <v>71</v>
      </c>
      <c r="U5" s="3">
        <v>71</v>
      </c>
    </row>
    <row r="6" spans="1:21" x14ac:dyDescent="0.25">
      <c r="A6" s="1" t="s">
        <v>23</v>
      </c>
      <c r="B6" s="3">
        <v>44</v>
      </c>
      <c r="C6" s="3">
        <v>44</v>
      </c>
      <c r="D6" s="3">
        <v>44</v>
      </c>
      <c r="E6" s="3">
        <v>44</v>
      </c>
      <c r="F6" s="3">
        <v>44</v>
      </c>
      <c r="G6" s="3">
        <v>44</v>
      </c>
      <c r="H6" s="3">
        <v>45</v>
      </c>
      <c r="I6" s="3">
        <v>45</v>
      </c>
      <c r="J6" s="3">
        <v>45</v>
      </c>
      <c r="K6" s="3">
        <v>45</v>
      </c>
      <c r="L6" s="3">
        <v>45</v>
      </c>
      <c r="M6" s="3">
        <v>45</v>
      </c>
      <c r="N6" s="3">
        <v>45</v>
      </c>
      <c r="O6" s="3">
        <v>45</v>
      </c>
      <c r="P6" s="3">
        <v>44</v>
      </c>
      <c r="Q6" s="3">
        <v>44</v>
      </c>
      <c r="R6" s="3">
        <v>44</v>
      </c>
      <c r="S6" s="3">
        <v>44</v>
      </c>
      <c r="T6" s="3">
        <v>44</v>
      </c>
      <c r="U6" s="3">
        <v>44</v>
      </c>
    </row>
    <row r="7" spans="1:21" x14ac:dyDescent="0.25">
      <c r="A7" s="1" t="s">
        <v>27</v>
      </c>
      <c r="B7" s="3">
        <v>630</v>
      </c>
      <c r="C7" s="3">
        <v>633</v>
      </c>
      <c r="D7" s="3">
        <v>631</v>
      </c>
      <c r="E7" s="3">
        <v>629</v>
      </c>
      <c r="F7" s="3">
        <v>627</v>
      </c>
      <c r="G7" s="3">
        <v>626</v>
      </c>
      <c r="H7" s="3">
        <v>625</v>
      </c>
      <c r="I7" s="3">
        <v>626</v>
      </c>
      <c r="J7" s="3">
        <v>625</v>
      </c>
      <c r="K7" s="3">
        <v>625</v>
      </c>
      <c r="L7" s="3">
        <v>626</v>
      </c>
      <c r="M7" s="3">
        <v>627</v>
      </c>
      <c r="N7" s="3">
        <v>624</v>
      </c>
      <c r="O7" s="3">
        <v>625</v>
      </c>
      <c r="P7" s="3">
        <v>624</v>
      </c>
      <c r="Q7" s="3">
        <v>623</v>
      </c>
      <c r="R7" s="3">
        <v>624</v>
      </c>
      <c r="S7" s="3">
        <v>623</v>
      </c>
      <c r="T7" s="3">
        <v>621</v>
      </c>
      <c r="U7" s="3">
        <v>621</v>
      </c>
    </row>
    <row r="8" spans="1:21" x14ac:dyDescent="0.25">
      <c r="A8" s="1" t="s">
        <v>28</v>
      </c>
      <c r="B8" s="2">
        <v>2.351</v>
      </c>
      <c r="C8" s="2">
        <v>2.3530000000000002</v>
      </c>
      <c r="D8" s="2">
        <v>2.355</v>
      </c>
      <c r="E8" s="2">
        <v>2.3530000000000002</v>
      </c>
      <c r="F8" s="2">
        <v>2.35</v>
      </c>
      <c r="G8" s="2">
        <v>2.35</v>
      </c>
      <c r="H8" s="2">
        <v>2.3479999999999999</v>
      </c>
      <c r="I8" s="2">
        <v>2.3450000000000002</v>
      </c>
      <c r="J8" s="2">
        <v>2.3420000000000001</v>
      </c>
      <c r="K8" s="2">
        <v>2.34</v>
      </c>
      <c r="L8" s="2">
        <v>2.335</v>
      </c>
      <c r="M8" s="2">
        <v>2.3319999999999999</v>
      </c>
      <c r="N8" s="2">
        <v>2.3319999999999999</v>
      </c>
      <c r="O8" s="2">
        <v>2.33</v>
      </c>
      <c r="P8" s="2">
        <v>2.3290000000000002</v>
      </c>
      <c r="Q8" s="2">
        <v>2.327</v>
      </c>
      <c r="R8" s="2">
        <v>2.3239999999999998</v>
      </c>
      <c r="S8" s="2">
        <v>2.3250000000000002</v>
      </c>
      <c r="T8" s="2">
        <v>2.3260000000000001</v>
      </c>
      <c r="U8" s="2">
        <v>2.3260000000000001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Tabelle10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165</v>
      </c>
      <c r="C2" s="3">
        <v>168</v>
      </c>
      <c r="D2" s="3">
        <v>171</v>
      </c>
      <c r="E2" s="3">
        <v>173</v>
      </c>
      <c r="F2" s="3">
        <v>175</v>
      </c>
      <c r="G2" s="3">
        <v>178</v>
      </c>
      <c r="H2" s="3">
        <v>180</v>
      </c>
      <c r="I2" s="3">
        <v>181</v>
      </c>
      <c r="J2" s="3">
        <v>182</v>
      </c>
      <c r="K2" s="3">
        <v>182</v>
      </c>
      <c r="L2" s="3">
        <v>184</v>
      </c>
      <c r="M2" s="3">
        <v>185</v>
      </c>
      <c r="N2" s="3">
        <v>185</v>
      </c>
      <c r="O2" s="3">
        <v>185</v>
      </c>
      <c r="P2" s="3">
        <v>186</v>
      </c>
      <c r="Q2" s="3">
        <v>186</v>
      </c>
      <c r="R2" s="3">
        <v>186</v>
      </c>
      <c r="S2" s="3">
        <v>186</v>
      </c>
      <c r="T2" s="3">
        <v>186</v>
      </c>
      <c r="U2" s="3">
        <v>186</v>
      </c>
    </row>
    <row r="3" spans="1:21" x14ac:dyDescent="0.25">
      <c r="A3" s="1" t="s">
        <v>26</v>
      </c>
      <c r="B3" s="3">
        <v>250</v>
      </c>
      <c r="C3" s="3">
        <v>250</v>
      </c>
      <c r="D3" s="3">
        <v>249</v>
      </c>
      <c r="E3" s="3">
        <v>248</v>
      </c>
      <c r="F3" s="3">
        <v>246</v>
      </c>
      <c r="G3" s="3">
        <v>245</v>
      </c>
      <c r="H3" s="3">
        <v>244</v>
      </c>
      <c r="I3" s="3">
        <v>243</v>
      </c>
      <c r="J3" s="3">
        <v>243</v>
      </c>
      <c r="K3" s="3">
        <v>242</v>
      </c>
      <c r="L3" s="3">
        <v>242</v>
      </c>
      <c r="M3" s="3">
        <v>241</v>
      </c>
      <c r="N3" s="3">
        <v>240</v>
      </c>
      <c r="O3" s="3">
        <v>239</v>
      </c>
      <c r="P3" s="3">
        <v>239</v>
      </c>
      <c r="Q3" s="3">
        <v>238</v>
      </c>
      <c r="R3" s="3">
        <v>238</v>
      </c>
      <c r="S3" s="3">
        <v>237</v>
      </c>
      <c r="T3" s="3">
        <v>236</v>
      </c>
      <c r="U3" s="3">
        <v>236</v>
      </c>
    </row>
    <row r="4" spans="1:21" x14ac:dyDescent="0.25">
      <c r="A4" s="1" t="s">
        <v>25</v>
      </c>
      <c r="B4" s="3">
        <v>115</v>
      </c>
      <c r="C4" s="3">
        <v>115</v>
      </c>
      <c r="D4" s="3">
        <v>113</v>
      </c>
      <c r="E4" s="3">
        <v>112</v>
      </c>
      <c r="F4" s="3">
        <v>111</v>
      </c>
      <c r="G4" s="3">
        <v>110</v>
      </c>
      <c r="H4" s="3">
        <v>109</v>
      </c>
      <c r="I4" s="3">
        <v>108</v>
      </c>
      <c r="J4" s="3">
        <v>108</v>
      </c>
      <c r="K4" s="3">
        <v>107</v>
      </c>
      <c r="L4" s="3">
        <v>106</v>
      </c>
      <c r="M4" s="3">
        <v>106</v>
      </c>
      <c r="N4" s="3">
        <v>105</v>
      </c>
      <c r="O4" s="3">
        <v>105</v>
      </c>
      <c r="P4" s="3">
        <v>104</v>
      </c>
      <c r="Q4" s="3">
        <v>104</v>
      </c>
      <c r="R4" s="3">
        <v>104</v>
      </c>
      <c r="S4" s="3">
        <v>103</v>
      </c>
      <c r="T4" s="3">
        <v>103</v>
      </c>
      <c r="U4" s="3">
        <v>102</v>
      </c>
    </row>
    <row r="5" spans="1:21" x14ac:dyDescent="0.25">
      <c r="A5" s="1" t="s">
        <v>24</v>
      </c>
      <c r="B5" s="3">
        <v>83</v>
      </c>
      <c r="C5" s="3">
        <v>83</v>
      </c>
      <c r="D5" s="3">
        <v>82</v>
      </c>
      <c r="E5" s="3">
        <v>81</v>
      </c>
      <c r="F5" s="3">
        <v>80</v>
      </c>
      <c r="G5" s="3">
        <v>79</v>
      </c>
      <c r="H5" s="3">
        <v>79</v>
      </c>
      <c r="I5" s="3">
        <v>78</v>
      </c>
      <c r="J5" s="3">
        <v>78</v>
      </c>
      <c r="K5" s="3">
        <v>77</v>
      </c>
      <c r="L5" s="3">
        <v>77</v>
      </c>
      <c r="M5" s="3">
        <v>77</v>
      </c>
      <c r="N5" s="3">
        <v>77</v>
      </c>
      <c r="O5" s="3">
        <v>76</v>
      </c>
      <c r="P5" s="3">
        <v>76</v>
      </c>
      <c r="Q5" s="3">
        <v>76</v>
      </c>
      <c r="R5" s="3">
        <v>75</v>
      </c>
      <c r="S5" s="3">
        <v>75</v>
      </c>
      <c r="T5" s="3">
        <v>75</v>
      </c>
      <c r="U5" s="3">
        <v>75</v>
      </c>
    </row>
    <row r="6" spans="1:21" x14ac:dyDescent="0.25">
      <c r="A6" s="1" t="s">
        <v>23</v>
      </c>
      <c r="B6" s="3">
        <v>34</v>
      </c>
      <c r="C6" s="3">
        <v>34</v>
      </c>
      <c r="D6" s="3">
        <v>33</v>
      </c>
      <c r="E6" s="3">
        <v>33</v>
      </c>
      <c r="F6" s="3">
        <v>33</v>
      </c>
      <c r="G6" s="3">
        <v>33</v>
      </c>
      <c r="H6" s="3">
        <v>32</v>
      </c>
      <c r="I6" s="3">
        <v>32</v>
      </c>
      <c r="J6" s="3">
        <v>32</v>
      </c>
      <c r="K6" s="3">
        <v>32</v>
      </c>
      <c r="L6" s="3">
        <v>31</v>
      </c>
      <c r="M6" s="3">
        <v>31</v>
      </c>
      <c r="N6" s="3">
        <v>31</v>
      </c>
      <c r="O6" s="3">
        <v>31</v>
      </c>
      <c r="P6" s="3">
        <v>31</v>
      </c>
      <c r="Q6" s="3">
        <v>31</v>
      </c>
      <c r="R6" s="3">
        <v>30</v>
      </c>
      <c r="S6" s="3">
        <v>30</v>
      </c>
      <c r="T6" s="3">
        <v>30</v>
      </c>
      <c r="U6" s="3">
        <v>30</v>
      </c>
    </row>
    <row r="7" spans="1:21" x14ac:dyDescent="0.25">
      <c r="A7" s="1" t="s">
        <v>27</v>
      </c>
      <c r="B7" s="3">
        <v>647</v>
      </c>
      <c r="C7" s="3">
        <v>650</v>
      </c>
      <c r="D7" s="3">
        <v>648</v>
      </c>
      <c r="E7" s="3">
        <v>647</v>
      </c>
      <c r="F7" s="3">
        <v>645</v>
      </c>
      <c r="G7" s="3">
        <v>645</v>
      </c>
      <c r="H7" s="3">
        <v>644</v>
      </c>
      <c r="I7" s="3">
        <v>642</v>
      </c>
      <c r="J7" s="3">
        <v>643</v>
      </c>
      <c r="K7" s="3">
        <v>640</v>
      </c>
      <c r="L7" s="3">
        <v>640</v>
      </c>
      <c r="M7" s="3">
        <v>640</v>
      </c>
      <c r="N7" s="3">
        <v>638</v>
      </c>
      <c r="O7" s="3">
        <v>636</v>
      </c>
      <c r="P7" s="3">
        <v>636</v>
      </c>
      <c r="Q7" s="3">
        <v>635</v>
      </c>
      <c r="R7" s="3">
        <v>633</v>
      </c>
      <c r="S7" s="3">
        <v>631</v>
      </c>
      <c r="T7" s="3">
        <v>630</v>
      </c>
      <c r="U7" s="3">
        <v>629</v>
      </c>
    </row>
    <row r="8" spans="1:21" x14ac:dyDescent="0.25">
      <c r="A8" s="1" t="s">
        <v>28</v>
      </c>
      <c r="B8" s="2">
        <v>2.3570000000000002</v>
      </c>
      <c r="C8" s="2">
        <v>2.3479999999999999</v>
      </c>
      <c r="D8" s="2">
        <v>2.3370000000000002</v>
      </c>
      <c r="E8" s="2">
        <v>2.3290000000000002</v>
      </c>
      <c r="F8" s="2">
        <v>2.3199999999999998</v>
      </c>
      <c r="G8" s="2">
        <v>2.3109999999999999</v>
      </c>
      <c r="H8" s="2">
        <v>2.3029999999999999</v>
      </c>
      <c r="I8" s="2">
        <v>2.2970000000000002</v>
      </c>
      <c r="J8" s="2">
        <v>2.2930000000000001</v>
      </c>
      <c r="K8" s="2">
        <v>2.2890000000000001</v>
      </c>
      <c r="L8" s="2">
        <v>2.2839999999999998</v>
      </c>
      <c r="M8" s="2">
        <v>2.2799999999999998</v>
      </c>
      <c r="N8" s="2">
        <v>2.278</v>
      </c>
      <c r="O8" s="2">
        <v>2.2749999999999999</v>
      </c>
      <c r="P8" s="2">
        <v>2.2730000000000001</v>
      </c>
      <c r="Q8" s="2">
        <v>2.2709999999999999</v>
      </c>
      <c r="R8" s="2">
        <v>2.2690000000000001</v>
      </c>
      <c r="S8" s="2">
        <v>2.266</v>
      </c>
      <c r="T8" s="2">
        <v>2.2669999999999999</v>
      </c>
      <c r="U8" s="2">
        <v>2.2639999999999998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Tabelle10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113</v>
      </c>
      <c r="C2" s="3">
        <v>117</v>
      </c>
      <c r="D2" s="3">
        <v>118</v>
      </c>
      <c r="E2" s="3">
        <v>119</v>
      </c>
      <c r="F2" s="3">
        <v>121</v>
      </c>
      <c r="G2" s="3">
        <v>121</v>
      </c>
      <c r="H2" s="3">
        <v>123</v>
      </c>
      <c r="I2" s="3">
        <v>125</v>
      </c>
      <c r="J2" s="3">
        <v>125</v>
      </c>
      <c r="K2" s="3">
        <v>127</v>
      </c>
      <c r="L2" s="3">
        <v>128</v>
      </c>
      <c r="M2" s="3">
        <v>128</v>
      </c>
      <c r="N2" s="3">
        <v>130</v>
      </c>
      <c r="O2" s="3">
        <v>129</v>
      </c>
      <c r="P2" s="3">
        <v>128</v>
      </c>
      <c r="Q2" s="3">
        <v>128</v>
      </c>
      <c r="R2" s="3">
        <v>129</v>
      </c>
      <c r="S2" s="3">
        <v>130</v>
      </c>
      <c r="T2" s="3">
        <v>130</v>
      </c>
      <c r="U2" s="3">
        <v>131</v>
      </c>
    </row>
    <row r="3" spans="1:21" x14ac:dyDescent="0.25">
      <c r="A3" s="1" t="s">
        <v>26</v>
      </c>
      <c r="B3" s="3">
        <v>142</v>
      </c>
      <c r="C3" s="3">
        <v>143</v>
      </c>
      <c r="D3" s="3">
        <v>142</v>
      </c>
      <c r="E3" s="3">
        <v>140</v>
      </c>
      <c r="F3" s="3">
        <v>139</v>
      </c>
      <c r="G3" s="3">
        <v>138</v>
      </c>
      <c r="H3" s="3">
        <v>137</v>
      </c>
      <c r="I3" s="3">
        <v>138</v>
      </c>
      <c r="J3" s="3">
        <v>137</v>
      </c>
      <c r="K3" s="3">
        <v>138</v>
      </c>
      <c r="L3" s="3">
        <v>138</v>
      </c>
      <c r="M3" s="3">
        <v>138</v>
      </c>
      <c r="N3" s="3">
        <v>138</v>
      </c>
      <c r="O3" s="3">
        <v>138</v>
      </c>
      <c r="P3" s="3">
        <v>137</v>
      </c>
      <c r="Q3" s="3">
        <v>138</v>
      </c>
      <c r="R3" s="3">
        <v>137</v>
      </c>
      <c r="S3" s="3">
        <v>137</v>
      </c>
      <c r="T3" s="3">
        <v>136</v>
      </c>
      <c r="U3" s="3">
        <v>135</v>
      </c>
    </row>
    <row r="4" spans="1:21" x14ac:dyDescent="0.25">
      <c r="A4" s="1" t="s">
        <v>25</v>
      </c>
      <c r="B4" s="3">
        <v>87</v>
      </c>
      <c r="C4" s="3">
        <v>87</v>
      </c>
      <c r="D4" s="3">
        <v>85</v>
      </c>
      <c r="E4" s="3">
        <v>84</v>
      </c>
      <c r="F4" s="3">
        <v>83</v>
      </c>
      <c r="G4" s="3">
        <v>82</v>
      </c>
      <c r="H4" s="3">
        <v>81</v>
      </c>
      <c r="I4" s="3">
        <v>80</v>
      </c>
      <c r="J4" s="3">
        <v>79</v>
      </c>
      <c r="K4" s="3">
        <v>78</v>
      </c>
      <c r="L4" s="3">
        <v>77</v>
      </c>
      <c r="M4" s="3">
        <v>76</v>
      </c>
      <c r="N4" s="3">
        <v>75</v>
      </c>
      <c r="O4" s="3">
        <v>74</v>
      </c>
      <c r="P4" s="3">
        <v>74</v>
      </c>
      <c r="Q4" s="3">
        <v>74</v>
      </c>
      <c r="R4" s="3">
        <v>73</v>
      </c>
      <c r="S4" s="3">
        <v>73</v>
      </c>
      <c r="T4" s="3">
        <v>73</v>
      </c>
      <c r="U4" s="3">
        <v>73</v>
      </c>
    </row>
    <row r="5" spans="1:21" x14ac:dyDescent="0.25">
      <c r="A5" s="1" t="s">
        <v>24</v>
      </c>
      <c r="B5" s="3">
        <v>52</v>
      </c>
      <c r="C5" s="3">
        <v>51</v>
      </c>
      <c r="D5" s="3">
        <v>50</v>
      </c>
      <c r="E5" s="3">
        <v>49</v>
      </c>
      <c r="F5" s="3">
        <v>49</v>
      </c>
      <c r="G5" s="3">
        <v>48</v>
      </c>
      <c r="H5" s="3">
        <v>47</v>
      </c>
      <c r="I5" s="3">
        <v>47</v>
      </c>
      <c r="J5" s="3">
        <v>46</v>
      </c>
      <c r="K5" s="3">
        <v>46</v>
      </c>
      <c r="L5" s="3">
        <v>45</v>
      </c>
      <c r="M5" s="3">
        <v>45</v>
      </c>
      <c r="N5" s="3">
        <v>45</v>
      </c>
      <c r="O5" s="3">
        <v>44</v>
      </c>
      <c r="P5" s="3">
        <v>44</v>
      </c>
      <c r="Q5" s="3">
        <v>44</v>
      </c>
      <c r="R5" s="3">
        <v>44</v>
      </c>
      <c r="S5" s="3">
        <v>44</v>
      </c>
      <c r="T5" s="3">
        <v>44</v>
      </c>
      <c r="U5" s="3">
        <v>43</v>
      </c>
    </row>
    <row r="6" spans="1:21" x14ac:dyDescent="0.25">
      <c r="A6" s="1" t="s">
        <v>23</v>
      </c>
      <c r="B6" s="3">
        <v>33</v>
      </c>
      <c r="C6" s="3">
        <v>32</v>
      </c>
      <c r="D6" s="3">
        <v>32</v>
      </c>
      <c r="E6" s="3">
        <v>31</v>
      </c>
      <c r="F6" s="3">
        <v>31</v>
      </c>
      <c r="G6" s="3">
        <v>30</v>
      </c>
      <c r="H6" s="3">
        <v>30</v>
      </c>
      <c r="I6" s="3">
        <v>29</v>
      </c>
      <c r="J6" s="3">
        <v>29</v>
      </c>
      <c r="K6" s="3">
        <v>28</v>
      </c>
      <c r="L6" s="3">
        <v>28</v>
      </c>
      <c r="M6" s="3">
        <v>28</v>
      </c>
      <c r="N6" s="3">
        <v>28</v>
      </c>
      <c r="O6" s="3">
        <v>28</v>
      </c>
      <c r="P6" s="3">
        <v>28</v>
      </c>
      <c r="Q6" s="3">
        <v>28</v>
      </c>
      <c r="R6" s="3">
        <v>27</v>
      </c>
      <c r="S6" s="3">
        <v>27</v>
      </c>
      <c r="T6" s="3">
        <v>27</v>
      </c>
      <c r="U6" s="3">
        <v>27</v>
      </c>
    </row>
    <row r="7" spans="1:21" x14ac:dyDescent="0.25">
      <c r="A7" s="1" t="s">
        <v>27</v>
      </c>
      <c r="B7" s="3">
        <v>427</v>
      </c>
      <c r="C7" s="3">
        <v>430</v>
      </c>
      <c r="D7" s="3">
        <v>427</v>
      </c>
      <c r="E7" s="3">
        <v>423</v>
      </c>
      <c r="F7" s="3">
        <v>423</v>
      </c>
      <c r="G7" s="3">
        <v>419</v>
      </c>
      <c r="H7" s="3">
        <v>418</v>
      </c>
      <c r="I7" s="3">
        <v>419</v>
      </c>
      <c r="J7" s="3">
        <v>416</v>
      </c>
      <c r="K7" s="3">
        <v>417</v>
      </c>
      <c r="L7" s="3">
        <v>416</v>
      </c>
      <c r="M7" s="3">
        <v>415</v>
      </c>
      <c r="N7" s="3">
        <v>416</v>
      </c>
      <c r="O7" s="3">
        <v>413</v>
      </c>
      <c r="P7" s="3">
        <v>411</v>
      </c>
      <c r="Q7" s="3">
        <v>412</v>
      </c>
      <c r="R7" s="3">
        <v>410</v>
      </c>
      <c r="S7" s="3">
        <v>411</v>
      </c>
      <c r="T7" s="3">
        <v>410</v>
      </c>
      <c r="U7" s="3">
        <v>409</v>
      </c>
    </row>
    <row r="8" spans="1:21" x14ac:dyDescent="0.25">
      <c r="A8" s="1" t="s">
        <v>28</v>
      </c>
      <c r="B8" s="2">
        <v>2.444</v>
      </c>
      <c r="C8" s="2">
        <v>2.4209999999999998</v>
      </c>
      <c r="D8" s="2">
        <v>2.4079999999999999</v>
      </c>
      <c r="E8" s="2">
        <v>2.3980000000000001</v>
      </c>
      <c r="F8" s="2">
        <v>2.3839999999999999</v>
      </c>
      <c r="G8" s="2">
        <v>2.3769999999999998</v>
      </c>
      <c r="H8" s="2">
        <v>2.363</v>
      </c>
      <c r="I8" s="2">
        <v>2.351</v>
      </c>
      <c r="J8" s="2">
        <v>2.3410000000000002</v>
      </c>
      <c r="K8" s="2">
        <v>2.3290000000000002</v>
      </c>
      <c r="L8" s="2">
        <v>2.3199999999999998</v>
      </c>
      <c r="M8" s="2">
        <v>2.3159999999999998</v>
      </c>
      <c r="N8" s="2">
        <v>2.3090000000000002</v>
      </c>
      <c r="O8" s="2">
        <v>2.3079999999999998</v>
      </c>
      <c r="P8" s="2">
        <v>2.31</v>
      </c>
      <c r="Q8" s="2">
        <v>2.3069999999999999</v>
      </c>
      <c r="R8" s="2">
        <v>2.302</v>
      </c>
      <c r="S8" s="2">
        <v>2.298</v>
      </c>
      <c r="T8" s="2">
        <v>2.2949999999999999</v>
      </c>
      <c r="U8" s="2">
        <v>2.2890000000000001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Tabelle10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105</v>
      </c>
      <c r="C2" s="3">
        <v>107</v>
      </c>
      <c r="D2" s="3">
        <v>108</v>
      </c>
      <c r="E2" s="3">
        <v>108</v>
      </c>
      <c r="F2" s="3">
        <v>109</v>
      </c>
      <c r="G2" s="3">
        <v>109</v>
      </c>
      <c r="H2" s="3">
        <v>109</v>
      </c>
      <c r="I2" s="3">
        <v>110</v>
      </c>
      <c r="J2" s="3">
        <v>109</v>
      </c>
      <c r="K2" s="3">
        <v>110</v>
      </c>
      <c r="L2" s="3">
        <v>111</v>
      </c>
      <c r="M2" s="3">
        <v>111</v>
      </c>
      <c r="N2" s="3">
        <v>112</v>
      </c>
      <c r="O2" s="3">
        <v>112</v>
      </c>
      <c r="P2" s="3">
        <v>113</v>
      </c>
      <c r="Q2" s="3">
        <v>113</v>
      </c>
      <c r="R2" s="3">
        <v>112</v>
      </c>
      <c r="S2" s="3">
        <v>112</v>
      </c>
      <c r="T2" s="3">
        <v>112</v>
      </c>
      <c r="U2" s="3">
        <v>111</v>
      </c>
    </row>
    <row r="3" spans="1:21" x14ac:dyDescent="0.25">
      <c r="A3" s="1" t="s">
        <v>26</v>
      </c>
      <c r="B3" s="3">
        <v>136</v>
      </c>
      <c r="C3" s="3">
        <v>136</v>
      </c>
      <c r="D3" s="3">
        <v>135</v>
      </c>
      <c r="E3" s="3">
        <v>134</v>
      </c>
      <c r="F3" s="3">
        <v>132</v>
      </c>
      <c r="G3" s="3">
        <v>131</v>
      </c>
      <c r="H3" s="3">
        <v>131</v>
      </c>
      <c r="I3" s="3">
        <v>131</v>
      </c>
      <c r="J3" s="3">
        <v>129</v>
      </c>
      <c r="K3" s="3">
        <v>129</v>
      </c>
      <c r="L3" s="3">
        <v>128</v>
      </c>
      <c r="M3" s="3">
        <v>127</v>
      </c>
      <c r="N3" s="3">
        <v>128</v>
      </c>
      <c r="O3" s="3">
        <v>128</v>
      </c>
      <c r="P3" s="3">
        <v>127</v>
      </c>
      <c r="Q3" s="3">
        <v>127</v>
      </c>
      <c r="R3" s="3">
        <v>126</v>
      </c>
      <c r="S3" s="3">
        <v>126</v>
      </c>
      <c r="T3" s="3">
        <v>126</v>
      </c>
      <c r="U3" s="3">
        <v>125</v>
      </c>
    </row>
    <row r="4" spans="1:21" x14ac:dyDescent="0.25">
      <c r="A4" s="1" t="s">
        <v>25</v>
      </c>
      <c r="B4" s="3">
        <v>64</v>
      </c>
      <c r="C4" s="3">
        <v>64</v>
      </c>
      <c r="D4" s="3">
        <v>63</v>
      </c>
      <c r="E4" s="3">
        <v>62</v>
      </c>
      <c r="F4" s="3">
        <v>61</v>
      </c>
      <c r="G4" s="3">
        <v>60</v>
      </c>
      <c r="H4" s="3">
        <v>60</v>
      </c>
      <c r="I4" s="3">
        <v>59</v>
      </c>
      <c r="J4" s="3">
        <v>58</v>
      </c>
      <c r="K4" s="3">
        <v>58</v>
      </c>
      <c r="L4" s="3">
        <v>58</v>
      </c>
      <c r="M4" s="3">
        <v>57</v>
      </c>
      <c r="N4" s="3">
        <v>57</v>
      </c>
      <c r="O4" s="3">
        <v>57</v>
      </c>
      <c r="P4" s="3">
        <v>56</v>
      </c>
      <c r="Q4" s="3">
        <v>56</v>
      </c>
      <c r="R4" s="3">
        <v>56</v>
      </c>
      <c r="S4" s="3">
        <v>56</v>
      </c>
      <c r="T4" s="3">
        <v>56</v>
      </c>
      <c r="U4" s="3">
        <v>55</v>
      </c>
    </row>
    <row r="5" spans="1:21" x14ac:dyDescent="0.25">
      <c r="A5" s="1" t="s">
        <v>24</v>
      </c>
      <c r="B5" s="3">
        <v>50</v>
      </c>
      <c r="C5" s="3">
        <v>50</v>
      </c>
      <c r="D5" s="3">
        <v>50</v>
      </c>
      <c r="E5" s="3">
        <v>50</v>
      </c>
      <c r="F5" s="3">
        <v>49</v>
      </c>
      <c r="G5" s="3">
        <v>49</v>
      </c>
      <c r="H5" s="3">
        <v>49</v>
      </c>
      <c r="I5" s="3">
        <v>49</v>
      </c>
      <c r="J5" s="3">
        <v>48</v>
      </c>
      <c r="K5" s="3">
        <v>48</v>
      </c>
      <c r="L5" s="3">
        <v>48</v>
      </c>
      <c r="M5" s="3">
        <v>48</v>
      </c>
      <c r="N5" s="3">
        <v>48</v>
      </c>
      <c r="O5" s="3">
        <v>48</v>
      </c>
      <c r="P5" s="3">
        <v>47</v>
      </c>
      <c r="Q5" s="3">
        <v>47</v>
      </c>
      <c r="R5" s="3">
        <v>47</v>
      </c>
      <c r="S5" s="3">
        <v>47</v>
      </c>
      <c r="T5" s="3">
        <v>46</v>
      </c>
      <c r="U5" s="3">
        <v>46</v>
      </c>
    </row>
    <row r="6" spans="1:21" x14ac:dyDescent="0.25">
      <c r="A6" s="1" t="s">
        <v>23</v>
      </c>
      <c r="B6" s="3">
        <v>19</v>
      </c>
      <c r="C6" s="3">
        <v>19</v>
      </c>
      <c r="D6" s="3">
        <v>18</v>
      </c>
      <c r="E6" s="3">
        <v>18</v>
      </c>
      <c r="F6" s="3">
        <v>18</v>
      </c>
      <c r="G6" s="3">
        <v>18</v>
      </c>
      <c r="H6" s="3">
        <v>18</v>
      </c>
      <c r="I6" s="3">
        <v>18</v>
      </c>
      <c r="J6" s="3">
        <v>18</v>
      </c>
      <c r="K6" s="3">
        <v>18</v>
      </c>
      <c r="L6" s="3">
        <v>18</v>
      </c>
      <c r="M6" s="3">
        <v>18</v>
      </c>
      <c r="N6" s="3">
        <v>18</v>
      </c>
      <c r="O6" s="3">
        <v>18</v>
      </c>
      <c r="P6" s="3">
        <v>18</v>
      </c>
      <c r="Q6" s="3">
        <v>18</v>
      </c>
      <c r="R6" s="3">
        <v>18</v>
      </c>
      <c r="S6" s="3">
        <v>18</v>
      </c>
      <c r="T6" s="3">
        <v>18</v>
      </c>
      <c r="U6" s="3">
        <v>18</v>
      </c>
    </row>
    <row r="7" spans="1:21" x14ac:dyDescent="0.25">
      <c r="A7" s="1" t="s">
        <v>27</v>
      </c>
      <c r="B7" s="3">
        <v>374</v>
      </c>
      <c r="C7" s="3">
        <v>376</v>
      </c>
      <c r="D7" s="3">
        <v>374</v>
      </c>
      <c r="E7" s="3">
        <v>372</v>
      </c>
      <c r="F7" s="3">
        <v>369</v>
      </c>
      <c r="G7" s="3">
        <v>367</v>
      </c>
      <c r="H7" s="3">
        <v>367</v>
      </c>
      <c r="I7" s="3">
        <v>367</v>
      </c>
      <c r="J7" s="3">
        <v>362</v>
      </c>
      <c r="K7" s="3">
        <v>363</v>
      </c>
      <c r="L7" s="3">
        <v>363</v>
      </c>
      <c r="M7" s="3">
        <v>361</v>
      </c>
      <c r="N7" s="3">
        <v>363</v>
      </c>
      <c r="O7" s="3">
        <v>363</v>
      </c>
      <c r="P7" s="3">
        <v>361</v>
      </c>
      <c r="Q7" s="3">
        <v>361</v>
      </c>
      <c r="R7" s="3">
        <v>359</v>
      </c>
      <c r="S7" s="3">
        <v>359</v>
      </c>
      <c r="T7" s="3">
        <v>358</v>
      </c>
      <c r="U7" s="3">
        <v>355</v>
      </c>
    </row>
    <row r="8" spans="1:21" x14ac:dyDescent="0.25">
      <c r="A8" s="1" t="s">
        <v>28</v>
      </c>
      <c r="B8" s="2">
        <v>2.327</v>
      </c>
      <c r="C8" s="2">
        <v>2.3180000000000001</v>
      </c>
      <c r="D8" s="2">
        <v>2.3119999999999998</v>
      </c>
      <c r="E8" s="2">
        <v>2.306</v>
      </c>
      <c r="F8" s="2">
        <v>2.3039999999999998</v>
      </c>
      <c r="G8" s="2">
        <v>2.302</v>
      </c>
      <c r="H8" s="2">
        <v>2.2999999999999998</v>
      </c>
      <c r="I8" s="2">
        <v>2.294</v>
      </c>
      <c r="J8" s="2">
        <v>2.2949999999999999</v>
      </c>
      <c r="K8" s="2">
        <v>2.2909999999999999</v>
      </c>
      <c r="L8" s="2">
        <v>2.2879999999999998</v>
      </c>
      <c r="M8" s="2">
        <v>2.286</v>
      </c>
      <c r="N8" s="2">
        <v>2.2799999999999998</v>
      </c>
      <c r="O8" s="2">
        <v>2.2759999999999998</v>
      </c>
      <c r="P8" s="2">
        <v>2.2730000000000001</v>
      </c>
      <c r="Q8" s="2">
        <v>2.2679999999999998</v>
      </c>
      <c r="R8" s="2">
        <v>2.2690000000000001</v>
      </c>
      <c r="S8" s="2">
        <v>2.2679999999999998</v>
      </c>
      <c r="T8" s="2">
        <v>2.2679999999999998</v>
      </c>
      <c r="U8" s="2">
        <v>2.27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1B495-855E-4E7D-A60F-16C8BD59F9AF}">
  <sheetPr codeName="Tabelle10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'158005 Cramme'!B2+'158010 Dorstadt'!B2+'158014 Flöthe'!B2+'158019 Heiningen'!B2+'158023 Ohrum'!B2+'158038 Börßum'!B2</f>
        <v>806</v>
      </c>
      <c r="C2" s="3">
        <f>'158005 Cramme'!C2+'158010 Dorstadt'!C2+'158014 Flöthe'!C2+'158019 Heiningen'!C2+'158023 Ohrum'!C2+'158038 Börßum'!C2</f>
        <v>816</v>
      </c>
      <c r="D2" s="3">
        <f>'158005 Cramme'!D2+'158010 Dorstadt'!D2+'158014 Flöthe'!D2+'158019 Heiningen'!D2+'158023 Ohrum'!D2+'158038 Börßum'!D2</f>
        <v>819</v>
      </c>
      <c r="E2" s="3">
        <f>'158005 Cramme'!E2+'158010 Dorstadt'!E2+'158014 Flöthe'!E2+'158019 Heiningen'!E2+'158023 Ohrum'!E2+'158038 Börßum'!E2</f>
        <v>825</v>
      </c>
      <c r="F2" s="3">
        <f>'158005 Cramme'!F2+'158010 Dorstadt'!F2+'158014 Flöthe'!F2+'158019 Heiningen'!F2+'158023 Ohrum'!F2+'158038 Börßum'!F2</f>
        <v>830</v>
      </c>
      <c r="G2" s="3">
        <f>'158005 Cramme'!G2+'158010 Dorstadt'!G2+'158014 Flöthe'!G2+'158019 Heiningen'!G2+'158023 Ohrum'!G2+'158038 Börßum'!G2</f>
        <v>833</v>
      </c>
      <c r="H2" s="3">
        <f>'158005 Cramme'!H2+'158010 Dorstadt'!H2+'158014 Flöthe'!H2+'158019 Heiningen'!H2+'158023 Ohrum'!H2+'158038 Börßum'!H2</f>
        <v>839</v>
      </c>
      <c r="I2" s="3">
        <f>'158005 Cramme'!I2+'158010 Dorstadt'!I2+'158014 Flöthe'!I2+'158019 Heiningen'!I2+'158023 Ohrum'!I2+'158038 Börßum'!I2</f>
        <v>839</v>
      </c>
      <c r="J2" s="3">
        <f>'158005 Cramme'!J2+'158010 Dorstadt'!J2+'158014 Flöthe'!J2+'158019 Heiningen'!J2+'158023 Ohrum'!J2+'158038 Börßum'!J2</f>
        <v>842</v>
      </c>
      <c r="K2" s="3">
        <f>'158005 Cramme'!K2+'158010 Dorstadt'!K2+'158014 Flöthe'!K2+'158019 Heiningen'!K2+'158023 Ohrum'!K2+'158038 Börßum'!K2</f>
        <v>842</v>
      </c>
      <c r="L2" s="3">
        <f>'158005 Cramme'!L2+'158010 Dorstadt'!L2+'158014 Flöthe'!L2+'158019 Heiningen'!L2+'158023 Ohrum'!L2+'158038 Börßum'!L2</f>
        <v>844</v>
      </c>
      <c r="M2" s="3">
        <f>'158005 Cramme'!M2+'158010 Dorstadt'!M2+'158014 Flöthe'!M2+'158019 Heiningen'!M2+'158023 Ohrum'!M2+'158038 Börßum'!M2</f>
        <v>849</v>
      </c>
      <c r="N2" s="3">
        <f>'158005 Cramme'!N2+'158010 Dorstadt'!N2+'158014 Flöthe'!N2+'158019 Heiningen'!N2+'158023 Ohrum'!N2+'158038 Börßum'!N2</f>
        <v>850</v>
      </c>
      <c r="O2" s="3">
        <f>'158005 Cramme'!O2+'158010 Dorstadt'!O2+'158014 Flöthe'!O2+'158019 Heiningen'!O2+'158023 Ohrum'!O2+'158038 Börßum'!O2</f>
        <v>852</v>
      </c>
      <c r="P2" s="3">
        <f>'158005 Cramme'!P2+'158010 Dorstadt'!P2+'158014 Flöthe'!P2+'158019 Heiningen'!P2+'158023 Ohrum'!P2+'158038 Börßum'!P2</f>
        <v>855</v>
      </c>
      <c r="Q2" s="3">
        <f>'158005 Cramme'!Q2+'158010 Dorstadt'!Q2+'158014 Flöthe'!Q2+'158019 Heiningen'!Q2+'158023 Ohrum'!Q2+'158038 Börßum'!Q2</f>
        <v>855</v>
      </c>
      <c r="R2" s="3">
        <f>'158005 Cramme'!R2+'158010 Dorstadt'!R2+'158014 Flöthe'!R2+'158019 Heiningen'!R2+'158023 Ohrum'!R2+'158038 Börßum'!R2</f>
        <v>857</v>
      </c>
      <c r="S2" s="3">
        <f>'158005 Cramme'!S2+'158010 Dorstadt'!S2+'158014 Flöthe'!S2+'158019 Heiningen'!S2+'158023 Ohrum'!S2+'158038 Börßum'!S2</f>
        <v>858</v>
      </c>
      <c r="T2" s="3">
        <f>'158005 Cramme'!T2+'158010 Dorstadt'!T2+'158014 Flöthe'!T2+'158019 Heiningen'!T2+'158023 Ohrum'!T2+'158038 Börßum'!T2</f>
        <v>859</v>
      </c>
      <c r="U2" s="3">
        <f>'158005 Cramme'!U2+'158010 Dorstadt'!U2+'158014 Flöthe'!U2+'158019 Heiningen'!U2+'158023 Ohrum'!U2+'158038 Börßum'!U2</f>
        <v>863</v>
      </c>
    </row>
    <row r="3" spans="1:21" x14ac:dyDescent="0.25">
      <c r="A3" s="1" t="s">
        <v>26</v>
      </c>
      <c r="B3" s="3">
        <f>'158005 Cramme'!B3+'158010 Dorstadt'!B3+'158014 Flöthe'!B3+'158019 Heiningen'!B3+'158023 Ohrum'!B3+'158038 Börßum'!B3</f>
        <v>908</v>
      </c>
      <c r="C3" s="3">
        <f>'158005 Cramme'!C3+'158010 Dorstadt'!C3+'158014 Flöthe'!C3+'158019 Heiningen'!C3+'158023 Ohrum'!C3+'158038 Börßum'!C3</f>
        <v>911</v>
      </c>
      <c r="D3" s="3">
        <f>'158005 Cramme'!D3+'158010 Dorstadt'!D3+'158014 Flöthe'!D3+'158019 Heiningen'!D3+'158023 Ohrum'!D3+'158038 Börßum'!D3</f>
        <v>905</v>
      </c>
      <c r="E3" s="3">
        <f>'158005 Cramme'!E3+'158010 Dorstadt'!E3+'158014 Flöthe'!E3+'158019 Heiningen'!E3+'158023 Ohrum'!E3+'158038 Börßum'!E3</f>
        <v>899</v>
      </c>
      <c r="F3" s="3">
        <f>'158005 Cramme'!F3+'158010 Dorstadt'!F3+'158014 Flöthe'!F3+'158019 Heiningen'!F3+'158023 Ohrum'!F3+'158038 Börßum'!F3</f>
        <v>890</v>
      </c>
      <c r="G3" s="3">
        <f>'158005 Cramme'!G3+'158010 Dorstadt'!G3+'158014 Flöthe'!G3+'158019 Heiningen'!G3+'158023 Ohrum'!G3+'158038 Börßum'!G3</f>
        <v>887</v>
      </c>
      <c r="H3" s="3">
        <f>'158005 Cramme'!H3+'158010 Dorstadt'!H3+'158014 Flöthe'!H3+'158019 Heiningen'!H3+'158023 Ohrum'!H3+'158038 Börßum'!H3</f>
        <v>883</v>
      </c>
      <c r="I3" s="3">
        <f>'158005 Cramme'!I3+'158010 Dorstadt'!I3+'158014 Flöthe'!I3+'158019 Heiningen'!I3+'158023 Ohrum'!I3+'158038 Börßum'!I3</f>
        <v>878</v>
      </c>
      <c r="J3" s="3">
        <f>'158005 Cramme'!J3+'158010 Dorstadt'!J3+'158014 Flöthe'!J3+'158019 Heiningen'!J3+'158023 Ohrum'!J3+'158038 Börßum'!J3</f>
        <v>878</v>
      </c>
      <c r="K3" s="3">
        <f>'158005 Cramme'!K3+'158010 Dorstadt'!K3+'158014 Flöthe'!K3+'158019 Heiningen'!K3+'158023 Ohrum'!K3+'158038 Börßum'!K3</f>
        <v>878</v>
      </c>
      <c r="L3" s="3">
        <f>'158005 Cramme'!L3+'158010 Dorstadt'!L3+'158014 Flöthe'!L3+'158019 Heiningen'!L3+'158023 Ohrum'!L3+'158038 Börßum'!L3</f>
        <v>878</v>
      </c>
      <c r="M3" s="3">
        <f>'158005 Cramme'!M3+'158010 Dorstadt'!M3+'158014 Flöthe'!M3+'158019 Heiningen'!M3+'158023 Ohrum'!M3+'158038 Börßum'!M3</f>
        <v>877</v>
      </c>
      <c r="N3" s="3">
        <f>'158005 Cramme'!N3+'158010 Dorstadt'!N3+'158014 Flöthe'!N3+'158019 Heiningen'!N3+'158023 Ohrum'!N3+'158038 Börßum'!N3</f>
        <v>874</v>
      </c>
      <c r="O3" s="3">
        <f>'158005 Cramme'!O3+'158010 Dorstadt'!O3+'158014 Flöthe'!O3+'158019 Heiningen'!O3+'158023 Ohrum'!O3+'158038 Börßum'!O3</f>
        <v>873</v>
      </c>
      <c r="P3" s="3">
        <f>'158005 Cramme'!P3+'158010 Dorstadt'!P3+'158014 Flöthe'!P3+'158019 Heiningen'!P3+'158023 Ohrum'!P3+'158038 Börßum'!P3</f>
        <v>870</v>
      </c>
      <c r="Q3" s="3">
        <f>'158005 Cramme'!Q3+'158010 Dorstadt'!Q3+'158014 Flöthe'!Q3+'158019 Heiningen'!Q3+'158023 Ohrum'!Q3+'158038 Börßum'!Q3</f>
        <v>868</v>
      </c>
      <c r="R3" s="3">
        <f>'158005 Cramme'!R3+'158010 Dorstadt'!R3+'158014 Flöthe'!R3+'158019 Heiningen'!R3+'158023 Ohrum'!R3+'158038 Börßum'!R3</f>
        <v>864</v>
      </c>
      <c r="S3" s="3">
        <f>'158005 Cramme'!S3+'158010 Dorstadt'!S3+'158014 Flöthe'!S3+'158019 Heiningen'!S3+'158023 Ohrum'!S3+'158038 Börßum'!S3</f>
        <v>859</v>
      </c>
      <c r="T3" s="3">
        <f>'158005 Cramme'!T3+'158010 Dorstadt'!T3+'158014 Flöthe'!T3+'158019 Heiningen'!T3+'158023 Ohrum'!T3+'158038 Börßum'!T3</f>
        <v>853</v>
      </c>
      <c r="U3" s="3">
        <f>'158005 Cramme'!U3+'158010 Dorstadt'!U3+'158014 Flöthe'!U3+'158019 Heiningen'!U3+'158023 Ohrum'!U3+'158038 Börßum'!U3</f>
        <v>848</v>
      </c>
    </row>
    <row r="4" spans="1:21" x14ac:dyDescent="0.25">
      <c r="A4" s="1" t="s">
        <v>25</v>
      </c>
      <c r="B4" s="3">
        <f>'158005 Cramme'!B4+'158010 Dorstadt'!B4+'158014 Flöthe'!B4+'158019 Heiningen'!B4+'158023 Ohrum'!B4+'158038 Börßum'!B4</f>
        <v>483</v>
      </c>
      <c r="C4" s="3">
        <f>'158005 Cramme'!C4+'158010 Dorstadt'!C4+'158014 Flöthe'!C4+'158019 Heiningen'!C4+'158023 Ohrum'!C4+'158038 Börßum'!C4</f>
        <v>482</v>
      </c>
      <c r="D4" s="3">
        <f>'158005 Cramme'!D4+'158010 Dorstadt'!D4+'158014 Flöthe'!D4+'158019 Heiningen'!D4+'158023 Ohrum'!D4+'158038 Börßum'!D4</f>
        <v>479</v>
      </c>
      <c r="E4" s="3">
        <f>'158005 Cramme'!E4+'158010 Dorstadt'!E4+'158014 Flöthe'!E4+'158019 Heiningen'!E4+'158023 Ohrum'!E4+'158038 Börßum'!E4</f>
        <v>473</v>
      </c>
      <c r="F4" s="3">
        <f>'158005 Cramme'!F4+'158010 Dorstadt'!F4+'158014 Flöthe'!F4+'158019 Heiningen'!F4+'158023 Ohrum'!F4+'158038 Börßum'!F4</f>
        <v>468</v>
      </c>
      <c r="G4" s="3">
        <f>'158005 Cramme'!G4+'158010 Dorstadt'!G4+'158014 Flöthe'!G4+'158019 Heiningen'!G4+'158023 Ohrum'!G4+'158038 Börßum'!G4</f>
        <v>465</v>
      </c>
      <c r="H4" s="3">
        <f>'158005 Cramme'!H4+'158010 Dorstadt'!H4+'158014 Flöthe'!H4+'158019 Heiningen'!H4+'158023 Ohrum'!H4+'158038 Börßum'!H4</f>
        <v>458</v>
      </c>
      <c r="I4" s="3">
        <f>'158005 Cramme'!I4+'158010 Dorstadt'!I4+'158014 Flöthe'!I4+'158019 Heiningen'!I4+'158023 Ohrum'!I4+'158038 Börßum'!I4</f>
        <v>455</v>
      </c>
      <c r="J4" s="3">
        <f>'158005 Cramme'!J4+'158010 Dorstadt'!J4+'158014 Flöthe'!J4+'158019 Heiningen'!J4+'158023 Ohrum'!J4+'158038 Börßum'!J4</f>
        <v>452</v>
      </c>
      <c r="K4" s="3">
        <f>'158005 Cramme'!K4+'158010 Dorstadt'!K4+'158014 Flöthe'!K4+'158019 Heiningen'!K4+'158023 Ohrum'!K4+'158038 Börßum'!K4</f>
        <v>447</v>
      </c>
      <c r="L4" s="3">
        <f>'158005 Cramme'!L4+'158010 Dorstadt'!L4+'158014 Flöthe'!L4+'158019 Heiningen'!L4+'158023 Ohrum'!L4+'158038 Börßum'!L4</f>
        <v>445</v>
      </c>
      <c r="M4" s="3">
        <f>'158005 Cramme'!M4+'158010 Dorstadt'!M4+'158014 Flöthe'!M4+'158019 Heiningen'!M4+'158023 Ohrum'!M4+'158038 Börßum'!M4</f>
        <v>442</v>
      </c>
      <c r="N4" s="3">
        <f>'158005 Cramme'!N4+'158010 Dorstadt'!N4+'158014 Flöthe'!N4+'158019 Heiningen'!N4+'158023 Ohrum'!N4+'158038 Börßum'!N4</f>
        <v>438</v>
      </c>
      <c r="O4" s="3">
        <f>'158005 Cramme'!O4+'158010 Dorstadt'!O4+'158014 Flöthe'!O4+'158019 Heiningen'!O4+'158023 Ohrum'!O4+'158038 Börßum'!O4</f>
        <v>437</v>
      </c>
      <c r="P4" s="3">
        <f>'158005 Cramme'!P4+'158010 Dorstadt'!P4+'158014 Flöthe'!P4+'158019 Heiningen'!P4+'158023 Ohrum'!P4+'158038 Börßum'!P4</f>
        <v>435</v>
      </c>
      <c r="Q4" s="3">
        <f>'158005 Cramme'!Q4+'158010 Dorstadt'!Q4+'158014 Flöthe'!Q4+'158019 Heiningen'!Q4+'158023 Ohrum'!Q4+'158038 Börßum'!Q4</f>
        <v>432</v>
      </c>
      <c r="R4" s="3">
        <f>'158005 Cramme'!R4+'158010 Dorstadt'!R4+'158014 Flöthe'!R4+'158019 Heiningen'!R4+'158023 Ohrum'!R4+'158038 Börßum'!R4</f>
        <v>432</v>
      </c>
      <c r="S4" s="3">
        <f>'158005 Cramme'!S4+'158010 Dorstadt'!S4+'158014 Flöthe'!S4+'158019 Heiningen'!S4+'158023 Ohrum'!S4+'158038 Börßum'!S4</f>
        <v>429</v>
      </c>
      <c r="T4" s="3">
        <f>'158005 Cramme'!T4+'158010 Dorstadt'!T4+'158014 Flöthe'!T4+'158019 Heiningen'!T4+'158023 Ohrum'!T4+'158038 Börßum'!T4</f>
        <v>428</v>
      </c>
      <c r="U4" s="3">
        <f>'158005 Cramme'!U4+'158010 Dorstadt'!U4+'158014 Flöthe'!U4+'158019 Heiningen'!U4+'158023 Ohrum'!U4+'158038 Börßum'!U4</f>
        <v>428</v>
      </c>
    </row>
    <row r="5" spans="1:21" x14ac:dyDescent="0.25">
      <c r="A5" s="1" t="s">
        <v>24</v>
      </c>
      <c r="B5" s="3">
        <f>'158005 Cramme'!B5+'158010 Dorstadt'!B5+'158014 Flöthe'!B5+'158019 Heiningen'!B5+'158023 Ohrum'!B5+'158038 Börßum'!B5</f>
        <v>378</v>
      </c>
      <c r="C5" s="3">
        <f>'158005 Cramme'!C5+'158010 Dorstadt'!C5+'158014 Flöthe'!C5+'158019 Heiningen'!C5+'158023 Ohrum'!C5+'158038 Börßum'!C5</f>
        <v>375</v>
      </c>
      <c r="D5" s="3">
        <f>'158005 Cramme'!D5+'158010 Dorstadt'!D5+'158014 Flöthe'!D5+'158019 Heiningen'!D5+'158023 Ohrum'!D5+'158038 Börßum'!D5</f>
        <v>372</v>
      </c>
      <c r="E5" s="3">
        <f>'158005 Cramme'!E5+'158010 Dorstadt'!E5+'158014 Flöthe'!E5+'158019 Heiningen'!E5+'158023 Ohrum'!E5+'158038 Börßum'!E5</f>
        <v>370</v>
      </c>
      <c r="F5" s="3">
        <f>'158005 Cramme'!F5+'158010 Dorstadt'!F5+'158014 Flöthe'!F5+'158019 Heiningen'!F5+'158023 Ohrum'!F5+'158038 Börßum'!F5</f>
        <v>366</v>
      </c>
      <c r="G5" s="3">
        <f>'158005 Cramme'!G5+'158010 Dorstadt'!G5+'158014 Flöthe'!G5+'158019 Heiningen'!G5+'158023 Ohrum'!G5+'158038 Börßum'!G5</f>
        <v>363</v>
      </c>
      <c r="H5" s="3">
        <f>'158005 Cramme'!H5+'158010 Dorstadt'!H5+'158014 Flöthe'!H5+'158019 Heiningen'!H5+'158023 Ohrum'!H5+'158038 Börßum'!H5</f>
        <v>360</v>
      </c>
      <c r="I5" s="3">
        <f>'158005 Cramme'!I5+'158010 Dorstadt'!I5+'158014 Flöthe'!I5+'158019 Heiningen'!I5+'158023 Ohrum'!I5+'158038 Börßum'!I5</f>
        <v>355</v>
      </c>
      <c r="J5" s="3">
        <f>'158005 Cramme'!J5+'158010 Dorstadt'!J5+'158014 Flöthe'!J5+'158019 Heiningen'!J5+'158023 Ohrum'!J5+'158038 Börßum'!J5</f>
        <v>354</v>
      </c>
      <c r="K5" s="3">
        <f>'158005 Cramme'!K5+'158010 Dorstadt'!K5+'158014 Flöthe'!K5+'158019 Heiningen'!K5+'158023 Ohrum'!K5+'158038 Börßum'!K5</f>
        <v>351</v>
      </c>
      <c r="L5" s="3">
        <f>'158005 Cramme'!L5+'158010 Dorstadt'!L5+'158014 Flöthe'!L5+'158019 Heiningen'!L5+'158023 Ohrum'!L5+'158038 Börßum'!L5</f>
        <v>348</v>
      </c>
      <c r="M5" s="3">
        <f>'158005 Cramme'!M5+'158010 Dorstadt'!M5+'158014 Flöthe'!M5+'158019 Heiningen'!M5+'158023 Ohrum'!M5+'158038 Börßum'!M5</f>
        <v>347</v>
      </c>
      <c r="N5" s="3">
        <f>'158005 Cramme'!N5+'158010 Dorstadt'!N5+'158014 Flöthe'!N5+'158019 Heiningen'!N5+'158023 Ohrum'!N5+'158038 Börßum'!N5</f>
        <v>343</v>
      </c>
      <c r="O5" s="3">
        <f>'158005 Cramme'!O5+'158010 Dorstadt'!O5+'158014 Flöthe'!O5+'158019 Heiningen'!O5+'158023 Ohrum'!O5+'158038 Börßum'!O5</f>
        <v>342</v>
      </c>
      <c r="P5" s="3">
        <f>'158005 Cramme'!P5+'158010 Dorstadt'!P5+'158014 Flöthe'!P5+'158019 Heiningen'!P5+'158023 Ohrum'!P5+'158038 Börßum'!P5</f>
        <v>340</v>
      </c>
      <c r="Q5" s="3">
        <f>'158005 Cramme'!Q5+'158010 Dorstadt'!Q5+'158014 Flöthe'!Q5+'158019 Heiningen'!Q5+'158023 Ohrum'!Q5+'158038 Börßum'!Q5</f>
        <v>339</v>
      </c>
      <c r="R5" s="3">
        <f>'158005 Cramme'!R5+'158010 Dorstadt'!R5+'158014 Flöthe'!R5+'158019 Heiningen'!R5+'158023 Ohrum'!R5+'158038 Börßum'!R5</f>
        <v>338</v>
      </c>
      <c r="S5" s="3">
        <f>'158005 Cramme'!S5+'158010 Dorstadt'!S5+'158014 Flöthe'!S5+'158019 Heiningen'!S5+'158023 Ohrum'!S5+'158038 Börßum'!S5</f>
        <v>336</v>
      </c>
      <c r="T5" s="3">
        <f>'158005 Cramme'!T5+'158010 Dorstadt'!T5+'158014 Flöthe'!T5+'158019 Heiningen'!T5+'158023 Ohrum'!T5+'158038 Börßum'!T5</f>
        <v>334</v>
      </c>
      <c r="U5" s="3">
        <f>'158005 Cramme'!U5+'158010 Dorstadt'!U5+'158014 Flöthe'!U5+'158019 Heiningen'!U5+'158023 Ohrum'!U5+'158038 Börßum'!U5</f>
        <v>334</v>
      </c>
    </row>
    <row r="6" spans="1:21" x14ac:dyDescent="0.25">
      <c r="A6" s="1" t="s">
        <v>23</v>
      </c>
      <c r="B6" s="3">
        <f>'158005 Cramme'!B6+'158010 Dorstadt'!B6+'158014 Flöthe'!B6+'158019 Heiningen'!B6+'158023 Ohrum'!B6+'158038 Börßum'!B6</f>
        <v>166</v>
      </c>
      <c r="C6" s="3">
        <f>'158005 Cramme'!C6+'158010 Dorstadt'!C6+'158014 Flöthe'!C6+'158019 Heiningen'!C6+'158023 Ohrum'!C6+'158038 Börßum'!C6</f>
        <v>166</v>
      </c>
      <c r="D6" s="3">
        <f>'158005 Cramme'!D6+'158010 Dorstadt'!D6+'158014 Flöthe'!D6+'158019 Heiningen'!D6+'158023 Ohrum'!D6+'158038 Börßum'!D6</f>
        <v>163</v>
      </c>
      <c r="E6" s="3">
        <f>'158005 Cramme'!E6+'158010 Dorstadt'!E6+'158014 Flöthe'!E6+'158019 Heiningen'!E6+'158023 Ohrum'!E6+'158038 Börßum'!E6</f>
        <v>162</v>
      </c>
      <c r="F6" s="3">
        <f>'158005 Cramme'!F6+'158010 Dorstadt'!F6+'158014 Flöthe'!F6+'158019 Heiningen'!F6+'158023 Ohrum'!F6+'158038 Börßum'!F6</f>
        <v>160</v>
      </c>
      <c r="G6" s="3">
        <f>'158005 Cramme'!G6+'158010 Dorstadt'!G6+'158014 Flöthe'!G6+'158019 Heiningen'!G6+'158023 Ohrum'!G6+'158038 Börßum'!G6</f>
        <v>159</v>
      </c>
      <c r="H6" s="3">
        <f>'158005 Cramme'!H6+'158010 Dorstadt'!H6+'158014 Flöthe'!H6+'158019 Heiningen'!H6+'158023 Ohrum'!H6+'158038 Börßum'!H6</f>
        <v>158</v>
      </c>
      <c r="I6" s="3">
        <f>'158005 Cramme'!I6+'158010 Dorstadt'!I6+'158014 Flöthe'!I6+'158019 Heiningen'!I6+'158023 Ohrum'!I6+'158038 Börßum'!I6</f>
        <v>157</v>
      </c>
      <c r="J6" s="3">
        <f>'158005 Cramme'!J6+'158010 Dorstadt'!J6+'158014 Flöthe'!J6+'158019 Heiningen'!J6+'158023 Ohrum'!J6+'158038 Börßum'!J6</f>
        <v>156</v>
      </c>
      <c r="K6" s="3">
        <f>'158005 Cramme'!K6+'158010 Dorstadt'!K6+'158014 Flöthe'!K6+'158019 Heiningen'!K6+'158023 Ohrum'!K6+'158038 Börßum'!K6</f>
        <v>155</v>
      </c>
      <c r="L6" s="3">
        <f>'158005 Cramme'!L6+'158010 Dorstadt'!L6+'158014 Flöthe'!L6+'158019 Heiningen'!L6+'158023 Ohrum'!L6+'158038 Börßum'!L6</f>
        <v>155</v>
      </c>
      <c r="M6" s="3">
        <f>'158005 Cramme'!M6+'158010 Dorstadt'!M6+'158014 Flöthe'!M6+'158019 Heiningen'!M6+'158023 Ohrum'!M6+'158038 Börßum'!M6</f>
        <v>154</v>
      </c>
      <c r="N6" s="3">
        <f>'158005 Cramme'!N6+'158010 Dorstadt'!N6+'158014 Flöthe'!N6+'158019 Heiningen'!N6+'158023 Ohrum'!N6+'158038 Börßum'!N6</f>
        <v>154</v>
      </c>
      <c r="O6" s="3">
        <f>'158005 Cramme'!O6+'158010 Dorstadt'!O6+'158014 Flöthe'!O6+'158019 Heiningen'!O6+'158023 Ohrum'!O6+'158038 Börßum'!O6</f>
        <v>152</v>
      </c>
      <c r="P6" s="3">
        <f>'158005 Cramme'!P6+'158010 Dorstadt'!P6+'158014 Flöthe'!P6+'158019 Heiningen'!P6+'158023 Ohrum'!P6+'158038 Börßum'!P6</f>
        <v>150</v>
      </c>
      <c r="Q6" s="3">
        <f>'158005 Cramme'!Q6+'158010 Dorstadt'!Q6+'158014 Flöthe'!Q6+'158019 Heiningen'!Q6+'158023 Ohrum'!Q6+'158038 Börßum'!Q6</f>
        <v>150</v>
      </c>
      <c r="R6" s="3">
        <f>'158005 Cramme'!R6+'158010 Dorstadt'!R6+'158014 Flöthe'!R6+'158019 Heiningen'!R6+'158023 Ohrum'!R6+'158038 Börßum'!R6</f>
        <v>150</v>
      </c>
      <c r="S6" s="3">
        <f>'158005 Cramme'!S6+'158010 Dorstadt'!S6+'158014 Flöthe'!S6+'158019 Heiningen'!S6+'158023 Ohrum'!S6+'158038 Börßum'!S6</f>
        <v>150</v>
      </c>
      <c r="T6" s="3">
        <f>'158005 Cramme'!T6+'158010 Dorstadt'!T6+'158014 Flöthe'!T6+'158019 Heiningen'!T6+'158023 Ohrum'!T6+'158038 Börßum'!T6</f>
        <v>149</v>
      </c>
      <c r="U6" s="3">
        <f>'158005 Cramme'!U6+'158010 Dorstadt'!U6+'158014 Flöthe'!U6+'158019 Heiningen'!U6+'158023 Ohrum'!U6+'158038 Börßum'!U6</f>
        <v>149</v>
      </c>
    </row>
    <row r="7" spans="1:21" x14ac:dyDescent="0.25">
      <c r="A7" s="1" t="s">
        <v>27</v>
      </c>
      <c r="B7" s="3">
        <f>'158005 Cramme'!B7+'158010 Dorstadt'!B7+'158014 Flöthe'!B7+'158019 Heiningen'!B7+'158023 Ohrum'!B7+'158038 Börßum'!B7</f>
        <v>2741</v>
      </c>
      <c r="C7" s="3">
        <f>'158005 Cramme'!C7+'158010 Dorstadt'!C7+'158014 Flöthe'!C7+'158019 Heiningen'!C7+'158023 Ohrum'!C7+'158038 Börßum'!C7</f>
        <v>2750</v>
      </c>
      <c r="D7" s="3">
        <f>'158005 Cramme'!D7+'158010 Dorstadt'!D7+'158014 Flöthe'!D7+'158019 Heiningen'!D7+'158023 Ohrum'!D7+'158038 Börßum'!D7</f>
        <v>2738</v>
      </c>
      <c r="E7" s="3">
        <f>'158005 Cramme'!E7+'158010 Dorstadt'!E7+'158014 Flöthe'!E7+'158019 Heiningen'!E7+'158023 Ohrum'!E7+'158038 Börßum'!E7</f>
        <v>2729</v>
      </c>
      <c r="F7" s="3">
        <f>'158005 Cramme'!F7+'158010 Dorstadt'!F7+'158014 Flöthe'!F7+'158019 Heiningen'!F7+'158023 Ohrum'!F7+'158038 Börßum'!F7</f>
        <v>2714</v>
      </c>
      <c r="G7" s="3">
        <f>'158005 Cramme'!G7+'158010 Dorstadt'!G7+'158014 Flöthe'!G7+'158019 Heiningen'!G7+'158023 Ohrum'!G7+'158038 Börßum'!G7</f>
        <v>2707</v>
      </c>
      <c r="H7" s="3">
        <f>'158005 Cramme'!H7+'158010 Dorstadt'!H7+'158014 Flöthe'!H7+'158019 Heiningen'!H7+'158023 Ohrum'!H7+'158038 Börßum'!H7</f>
        <v>2698</v>
      </c>
      <c r="I7" s="3">
        <f>'158005 Cramme'!I7+'158010 Dorstadt'!I7+'158014 Flöthe'!I7+'158019 Heiningen'!I7+'158023 Ohrum'!I7+'158038 Börßum'!I7</f>
        <v>2684</v>
      </c>
      <c r="J7" s="3">
        <f>'158005 Cramme'!J7+'158010 Dorstadt'!J7+'158014 Flöthe'!J7+'158019 Heiningen'!J7+'158023 Ohrum'!J7+'158038 Börßum'!J7</f>
        <v>2682</v>
      </c>
      <c r="K7" s="3">
        <f>'158005 Cramme'!K7+'158010 Dorstadt'!K7+'158014 Flöthe'!K7+'158019 Heiningen'!K7+'158023 Ohrum'!K7+'158038 Börßum'!K7</f>
        <v>2673</v>
      </c>
      <c r="L7" s="3">
        <f>'158005 Cramme'!L7+'158010 Dorstadt'!L7+'158014 Flöthe'!L7+'158019 Heiningen'!L7+'158023 Ohrum'!L7+'158038 Börßum'!L7</f>
        <v>2670</v>
      </c>
      <c r="M7" s="3">
        <f>'158005 Cramme'!M7+'158010 Dorstadt'!M7+'158014 Flöthe'!M7+'158019 Heiningen'!M7+'158023 Ohrum'!M7+'158038 Börßum'!M7</f>
        <v>2669</v>
      </c>
      <c r="N7" s="3">
        <f>'158005 Cramme'!N7+'158010 Dorstadt'!N7+'158014 Flöthe'!N7+'158019 Heiningen'!N7+'158023 Ohrum'!N7+'158038 Börßum'!N7</f>
        <v>2659</v>
      </c>
      <c r="O7" s="3">
        <f>'158005 Cramme'!O7+'158010 Dorstadt'!O7+'158014 Flöthe'!O7+'158019 Heiningen'!O7+'158023 Ohrum'!O7+'158038 Börßum'!O7</f>
        <v>2656</v>
      </c>
      <c r="P7" s="3">
        <f>'158005 Cramme'!P7+'158010 Dorstadt'!P7+'158014 Flöthe'!P7+'158019 Heiningen'!P7+'158023 Ohrum'!P7+'158038 Börßum'!P7</f>
        <v>2650</v>
      </c>
      <c r="Q7" s="3">
        <f>'158005 Cramme'!Q7+'158010 Dorstadt'!Q7+'158014 Flöthe'!Q7+'158019 Heiningen'!Q7+'158023 Ohrum'!Q7+'158038 Börßum'!Q7</f>
        <v>2644</v>
      </c>
      <c r="R7" s="3">
        <f>'158005 Cramme'!R7+'158010 Dorstadt'!R7+'158014 Flöthe'!R7+'158019 Heiningen'!R7+'158023 Ohrum'!R7+'158038 Börßum'!R7</f>
        <v>2641</v>
      </c>
      <c r="S7" s="3">
        <f>'158005 Cramme'!S7+'158010 Dorstadt'!S7+'158014 Flöthe'!S7+'158019 Heiningen'!S7+'158023 Ohrum'!S7+'158038 Börßum'!S7</f>
        <v>2632</v>
      </c>
      <c r="T7" s="3">
        <f>'158005 Cramme'!T7+'158010 Dorstadt'!T7+'158014 Flöthe'!T7+'158019 Heiningen'!T7+'158023 Ohrum'!T7+'158038 Börßum'!T7</f>
        <v>2623</v>
      </c>
      <c r="U7" s="3">
        <f>'158005 Cramme'!U7+'158010 Dorstadt'!U7+'158014 Flöthe'!U7+'158019 Heiningen'!U7+'158023 Ohrum'!U7+'158038 Börßum'!U7</f>
        <v>2622</v>
      </c>
    </row>
    <row r="8" spans="1:21" x14ac:dyDescent="0.25">
      <c r="A8" s="1" t="s">
        <v>28</v>
      </c>
      <c r="B8" s="2">
        <f>('158005 Cramme'!B8*'158005 Cramme'!B7+'158010 Dorstadt'!B8*'158010 Dorstadt'!B7+'158014 Flöthe'!B8*'158014 Flöthe'!B7+'158019 Heiningen'!B8*'158019 Heiningen'!B7+'158023 Ohrum'!B8*'158023 Ohrum'!B7+'158038 Börßum'!B8*'158038 Börßum'!B7)/'158403 SG Oderwald'!B7</f>
        <v>2.3628544326887995</v>
      </c>
      <c r="C8" s="2">
        <f>('158005 Cramme'!C8*'158005 Cramme'!C7+'158010 Dorstadt'!C8*'158010 Dorstadt'!C7+'158014 Flöthe'!C8*'158014 Flöthe'!C7+'158019 Heiningen'!C8*'158019 Heiningen'!C7+'158023 Ohrum'!C8*'158023 Ohrum'!C7+'158038 Börßum'!C8*'158038 Börßum'!C7)/'158403 SG Oderwald'!C7</f>
        <v>2.3539592727272729</v>
      </c>
      <c r="D8" s="2">
        <f>('158005 Cramme'!D8*'158005 Cramme'!D7+'158010 Dorstadt'!D8*'158010 Dorstadt'!D7+'158014 Flöthe'!D8*'158014 Flöthe'!D7+'158019 Heiningen'!D8*'158019 Heiningen'!D7+'158023 Ohrum'!D8*'158023 Ohrum'!D7+'158038 Börßum'!D8*'158038 Börßum'!D7)/'158403 SG Oderwald'!D7</f>
        <v>2.3478670562454349</v>
      </c>
      <c r="E8" s="2">
        <f>('158005 Cramme'!E8*'158005 Cramme'!E7+'158010 Dorstadt'!E8*'158010 Dorstadt'!E7+'158014 Flöthe'!E8*'158014 Flöthe'!E7+'158019 Heiningen'!E8*'158019 Heiningen'!E7+'158023 Ohrum'!E8*'158023 Ohrum'!E7+'158038 Börßum'!E8*'158038 Börßum'!E7)/'158403 SG Oderwald'!E7</f>
        <v>2.3403928178820079</v>
      </c>
      <c r="F8" s="2">
        <f>('158005 Cramme'!F8*'158005 Cramme'!F7+'158010 Dorstadt'!F8*'158010 Dorstadt'!F7+'158014 Flöthe'!F8*'158014 Flöthe'!F7+'158019 Heiningen'!F8*'158019 Heiningen'!F7+'158023 Ohrum'!F8*'158023 Ohrum'!F7+'158038 Börßum'!F8*'158038 Börßum'!F7)/'158403 SG Oderwald'!F7</f>
        <v>2.3351330140014737</v>
      </c>
      <c r="G8" s="2">
        <f>('158005 Cramme'!G8*'158005 Cramme'!G7+'158010 Dorstadt'!G8*'158010 Dorstadt'!G7+'158014 Flöthe'!G8*'158014 Flöthe'!G7+'158019 Heiningen'!G8*'158019 Heiningen'!G7+'158023 Ohrum'!G8*'158023 Ohrum'!G7+'158038 Börßum'!G8*'158038 Börßum'!G7)/'158403 SG Oderwald'!G7</f>
        <v>2.3283712596970814</v>
      </c>
      <c r="H8" s="2">
        <f>('158005 Cramme'!H8*'158005 Cramme'!H7+'158010 Dorstadt'!H8*'158010 Dorstadt'!H7+'158014 Flöthe'!H8*'158014 Flöthe'!H7+'158019 Heiningen'!H8*'158019 Heiningen'!H7+'158023 Ohrum'!H8*'158023 Ohrum'!H7+'158038 Börßum'!H8*'158038 Börßum'!H7)/'158403 SG Oderwald'!H7</f>
        <v>2.3229844329132692</v>
      </c>
      <c r="I8" s="2">
        <f>('158005 Cramme'!I8*'158005 Cramme'!I7+'158010 Dorstadt'!I8*'158010 Dorstadt'!I7+'158014 Flöthe'!I8*'158014 Flöthe'!I7+'158019 Heiningen'!I8*'158019 Heiningen'!I7+'158023 Ohrum'!I8*'158023 Ohrum'!I7+'158038 Börßum'!I8*'158038 Börßum'!I7)/'158403 SG Oderwald'!I7</f>
        <v>2.3188759314456036</v>
      </c>
      <c r="J8" s="2">
        <f>('158005 Cramme'!J8*'158005 Cramme'!J7+'158010 Dorstadt'!J8*'158010 Dorstadt'!J7+'158014 Flöthe'!J8*'158014 Flöthe'!J7+'158019 Heiningen'!J8*'158019 Heiningen'!J7+'158023 Ohrum'!J8*'158023 Ohrum'!J7+'158038 Börßum'!J8*'158038 Börßum'!J7)/'158403 SG Oderwald'!J7</f>
        <v>2.3138288590604028</v>
      </c>
      <c r="K8" s="2">
        <f>('158005 Cramme'!K8*'158005 Cramme'!K7+'158010 Dorstadt'!K8*'158010 Dorstadt'!K7+'158014 Flöthe'!K8*'158014 Flöthe'!K7+'158019 Heiningen'!K8*'158019 Heiningen'!K7+'158023 Ohrum'!K8*'158023 Ohrum'!K7+'158038 Börßum'!K8*'158038 Börßum'!K7)/'158403 SG Oderwald'!K7</f>
        <v>2.3098043396932284</v>
      </c>
      <c r="L8" s="2">
        <f>('158005 Cramme'!L8*'158005 Cramme'!L7+'158010 Dorstadt'!L8*'158010 Dorstadt'!L7+'158014 Flöthe'!L8*'158014 Flöthe'!L7+'158019 Heiningen'!L8*'158019 Heiningen'!L7+'158023 Ohrum'!L8*'158023 Ohrum'!L7+'158038 Börßum'!L8*'158038 Börßum'!L7)/'158403 SG Oderwald'!L7</f>
        <v>2.3048183520599248</v>
      </c>
      <c r="M8" s="2">
        <f>('158005 Cramme'!M8*'158005 Cramme'!M7+'158010 Dorstadt'!M8*'158010 Dorstadt'!M7+'158014 Flöthe'!M8*'158014 Flöthe'!M7+'158019 Heiningen'!M8*'158019 Heiningen'!M7+'158023 Ohrum'!M8*'158023 Ohrum'!M7+'158038 Börßum'!M8*'158038 Börßum'!M7)/'158403 SG Oderwald'!M7</f>
        <v>2.3000404645934802</v>
      </c>
      <c r="N8" s="2">
        <f>('158005 Cramme'!N8*'158005 Cramme'!N7+'158010 Dorstadt'!N8*'158010 Dorstadt'!N7+'158014 Flöthe'!N8*'158014 Flöthe'!N7+'158019 Heiningen'!N8*'158019 Heiningen'!N7+'158023 Ohrum'!N8*'158023 Ohrum'!N7+'158038 Börßum'!N8*'158038 Börßum'!N7)/'158403 SG Oderwald'!N7</f>
        <v>2.2964678450545315</v>
      </c>
      <c r="O8" s="2">
        <f>('158005 Cramme'!O8*'158005 Cramme'!O7+'158010 Dorstadt'!O8*'158010 Dorstadt'!O7+'158014 Flöthe'!O8*'158014 Flöthe'!O7+'158019 Heiningen'!O8*'158019 Heiningen'!O7+'158023 Ohrum'!O8*'158023 Ohrum'!O7+'158038 Börßum'!O8*'158038 Börßum'!O7)/'158403 SG Oderwald'!O7</f>
        <v>2.2927153614457834</v>
      </c>
      <c r="P8" s="2">
        <f>('158005 Cramme'!P8*'158005 Cramme'!P7+'158010 Dorstadt'!P8*'158010 Dorstadt'!P7+'158014 Flöthe'!P8*'158014 Flöthe'!P7+'158019 Heiningen'!P8*'158019 Heiningen'!P7+'158023 Ohrum'!P8*'158023 Ohrum'!P7+'158038 Börßum'!P8*'158038 Börßum'!P7)/'158403 SG Oderwald'!P7</f>
        <v>2.2905041509433963</v>
      </c>
      <c r="Q8" s="2">
        <f>('158005 Cramme'!Q8*'158005 Cramme'!Q7+'158010 Dorstadt'!Q8*'158010 Dorstadt'!Q7+'158014 Flöthe'!Q8*'158014 Flöthe'!Q7+'158019 Heiningen'!Q8*'158019 Heiningen'!Q7+'158023 Ohrum'!Q8*'158023 Ohrum'!Q7+'158038 Börßum'!Q8*'158038 Börßum'!Q7)/'158403 SG Oderwald'!Q7</f>
        <v>2.2881482602118002</v>
      </c>
      <c r="R8" s="2">
        <f>('158005 Cramme'!R8*'158005 Cramme'!R7+'158010 Dorstadt'!R8*'158010 Dorstadt'!R7+'158014 Flöthe'!R8*'158014 Flöthe'!R7+'158019 Heiningen'!R8*'158019 Heiningen'!R7+'158023 Ohrum'!R8*'158023 Ohrum'!R7+'158038 Börßum'!R8*'158038 Börßum'!R7)/'158403 SG Oderwald'!R7</f>
        <v>2.2857921241953805</v>
      </c>
      <c r="S8" s="2">
        <f>('158005 Cramme'!S8*'158005 Cramme'!S7+'158010 Dorstadt'!S8*'158010 Dorstadt'!S7+'158014 Flöthe'!S8*'158014 Flöthe'!S7+'158019 Heiningen'!S8*'158019 Heiningen'!S7+'158023 Ohrum'!S8*'158023 Ohrum'!S7+'158038 Börßum'!S8*'158038 Börßum'!S7)/'158403 SG Oderwald'!S7</f>
        <v>2.2836447568389056</v>
      </c>
      <c r="T8" s="2">
        <f>('158005 Cramme'!T8*'158005 Cramme'!T7+'158010 Dorstadt'!T8*'158010 Dorstadt'!T7+'158014 Flöthe'!T8*'158014 Flöthe'!T7+'158019 Heiningen'!T8*'158019 Heiningen'!T7+'158023 Ohrum'!T8*'158023 Ohrum'!T7+'158038 Börßum'!T8*'158038 Börßum'!T7)/'158403 SG Oderwald'!T7</f>
        <v>2.2817056805184905</v>
      </c>
      <c r="U8" s="2">
        <f>('158005 Cramme'!U8*'158005 Cramme'!U7+'158010 Dorstadt'!U8*'158010 Dorstadt'!U7+'158014 Flöthe'!U8*'158014 Flöthe'!U7+'158019 Heiningen'!U8*'158019 Heiningen'!U7+'158023 Ohrum'!U8*'158023 Ohrum'!U7+'158038 Börßum'!U8*'158038 Börßum'!U7)/'158403 SG Oderwald'!U7</f>
        <v>2.2790430968726163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110</v>
      </c>
      <c r="C2" s="3">
        <v>114</v>
      </c>
      <c r="D2" s="3">
        <v>118</v>
      </c>
      <c r="E2" s="3">
        <v>121</v>
      </c>
      <c r="F2" s="3">
        <v>125</v>
      </c>
      <c r="G2" s="3">
        <v>128</v>
      </c>
      <c r="H2" s="3">
        <v>132</v>
      </c>
      <c r="I2" s="3">
        <v>136</v>
      </c>
      <c r="J2" s="3">
        <v>139</v>
      </c>
      <c r="K2" s="3">
        <v>142</v>
      </c>
      <c r="L2" s="3">
        <v>145</v>
      </c>
      <c r="M2" s="3">
        <v>148</v>
      </c>
      <c r="N2" s="3">
        <v>150</v>
      </c>
      <c r="O2" s="3">
        <v>153</v>
      </c>
      <c r="P2" s="3">
        <v>155</v>
      </c>
      <c r="Q2" s="3">
        <v>157</v>
      </c>
      <c r="R2" s="3">
        <v>158</v>
      </c>
      <c r="S2" s="3">
        <v>159</v>
      </c>
      <c r="T2" s="3">
        <v>160</v>
      </c>
      <c r="U2" s="3">
        <v>160</v>
      </c>
    </row>
    <row r="3" spans="1:21" x14ac:dyDescent="0.25">
      <c r="A3" s="1" t="s">
        <v>26</v>
      </c>
      <c r="B3" s="3">
        <v>169</v>
      </c>
      <c r="C3" s="3">
        <v>173</v>
      </c>
      <c r="D3" s="3">
        <v>175</v>
      </c>
      <c r="E3" s="3">
        <v>177</v>
      </c>
      <c r="F3" s="3">
        <v>179</v>
      </c>
      <c r="G3" s="3">
        <v>181</v>
      </c>
      <c r="H3" s="3">
        <v>183</v>
      </c>
      <c r="I3" s="3">
        <v>186</v>
      </c>
      <c r="J3" s="3">
        <v>187</v>
      </c>
      <c r="K3" s="3">
        <v>190</v>
      </c>
      <c r="L3" s="3">
        <v>192</v>
      </c>
      <c r="M3" s="3">
        <v>195</v>
      </c>
      <c r="N3" s="3">
        <v>198</v>
      </c>
      <c r="O3" s="3">
        <v>200</v>
      </c>
      <c r="P3" s="3">
        <v>202</v>
      </c>
      <c r="Q3" s="3">
        <v>203</v>
      </c>
      <c r="R3" s="3">
        <v>205</v>
      </c>
      <c r="S3" s="3">
        <v>207</v>
      </c>
      <c r="T3" s="3">
        <v>209</v>
      </c>
      <c r="U3" s="3">
        <v>210</v>
      </c>
    </row>
    <row r="4" spans="1:21" x14ac:dyDescent="0.25">
      <c r="A4" s="1" t="s">
        <v>25</v>
      </c>
      <c r="B4" s="3">
        <v>107</v>
      </c>
      <c r="C4" s="3">
        <v>110</v>
      </c>
      <c r="D4" s="3">
        <v>113</v>
      </c>
      <c r="E4" s="3">
        <v>115</v>
      </c>
      <c r="F4" s="3">
        <v>116</v>
      </c>
      <c r="G4" s="3">
        <v>117</v>
      </c>
      <c r="H4" s="3">
        <v>118</v>
      </c>
      <c r="I4" s="3">
        <v>119</v>
      </c>
      <c r="J4" s="3">
        <v>120</v>
      </c>
      <c r="K4" s="3">
        <v>121</v>
      </c>
      <c r="L4" s="3">
        <v>122</v>
      </c>
      <c r="M4" s="3">
        <v>123</v>
      </c>
      <c r="N4" s="3">
        <v>124</v>
      </c>
      <c r="O4" s="3">
        <v>124</v>
      </c>
      <c r="P4" s="3">
        <v>125</v>
      </c>
      <c r="Q4" s="3">
        <v>125</v>
      </c>
      <c r="R4" s="3">
        <v>126</v>
      </c>
      <c r="S4" s="3">
        <v>127</v>
      </c>
      <c r="T4" s="3">
        <v>127</v>
      </c>
      <c r="U4" s="3">
        <v>128</v>
      </c>
    </row>
    <row r="5" spans="1:21" x14ac:dyDescent="0.25">
      <c r="A5" s="1" t="s">
        <v>24</v>
      </c>
      <c r="B5" s="3">
        <v>79</v>
      </c>
      <c r="C5" s="3">
        <v>80</v>
      </c>
      <c r="D5" s="3">
        <v>82</v>
      </c>
      <c r="E5" s="3">
        <v>83</v>
      </c>
      <c r="F5" s="3">
        <v>84</v>
      </c>
      <c r="G5" s="3">
        <v>86</v>
      </c>
      <c r="H5" s="3">
        <v>86</v>
      </c>
      <c r="I5" s="3">
        <v>87</v>
      </c>
      <c r="J5" s="3">
        <v>88</v>
      </c>
      <c r="K5" s="3">
        <v>89</v>
      </c>
      <c r="L5" s="3">
        <v>90</v>
      </c>
      <c r="M5" s="3">
        <v>90</v>
      </c>
      <c r="N5" s="3">
        <v>90</v>
      </c>
      <c r="O5" s="3">
        <v>91</v>
      </c>
      <c r="P5" s="3">
        <v>91</v>
      </c>
      <c r="Q5" s="3">
        <v>92</v>
      </c>
      <c r="R5" s="3">
        <v>92</v>
      </c>
      <c r="S5" s="3">
        <v>92</v>
      </c>
      <c r="T5" s="3">
        <v>93</v>
      </c>
      <c r="U5" s="3">
        <v>93</v>
      </c>
    </row>
    <row r="6" spans="1:21" x14ac:dyDescent="0.25">
      <c r="A6" s="1" t="s">
        <v>23</v>
      </c>
      <c r="B6" s="3">
        <v>38</v>
      </c>
      <c r="C6" s="3">
        <v>39</v>
      </c>
      <c r="D6" s="3">
        <v>39</v>
      </c>
      <c r="E6" s="3">
        <v>39</v>
      </c>
      <c r="F6" s="3">
        <v>40</v>
      </c>
      <c r="G6" s="3">
        <v>41</v>
      </c>
      <c r="H6" s="3">
        <v>41</v>
      </c>
      <c r="I6" s="3">
        <v>42</v>
      </c>
      <c r="J6" s="3">
        <v>42</v>
      </c>
      <c r="K6" s="3">
        <v>42</v>
      </c>
      <c r="L6" s="3">
        <v>42</v>
      </c>
      <c r="M6" s="3">
        <v>43</v>
      </c>
      <c r="N6" s="3">
        <v>43</v>
      </c>
      <c r="O6" s="3">
        <v>43</v>
      </c>
      <c r="P6" s="3">
        <v>43</v>
      </c>
      <c r="Q6" s="3">
        <v>43</v>
      </c>
      <c r="R6" s="3">
        <v>43</v>
      </c>
      <c r="S6" s="3">
        <v>43</v>
      </c>
      <c r="T6" s="3">
        <v>43</v>
      </c>
      <c r="U6" s="3">
        <v>43</v>
      </c>
    </row>
    <row r="7" spans="1:21" x14ac:dyDescent="0.25">
      <c r="A7" s="1" t="s">
        <v>27</v>
      </c>
      <c r="B7" s="3">
        <v>503</v>
      </c>
      <c r="C7" s="3">
        <v>516</v>
      </c>
      <c r="D7" s="3">
        <v>527</v>
      </c>
      <c r="E7" s="3">
        <v>535</v>
      </c>
      <c r="F7" s="3">
        <v>544</v>
      </c>
      <c r="G7" s="3">
        <v>553</v>
      </c>
      <c r="H7" s="3">
        <v>560</v>
      </c>
      <c r="I7" s="3">
        <v>570</v>
      </c>
      <c r="J7" s="3">
        <v>576</v>
      </c>
      <c r="K7" s="3">
        <v>584</v>
      </c>
      <c r="L7" s="3">
        <v>591</v>
      </c>
      <c r="M7" s="3">
        <v>599</v>
      </c>
      <c r="N7" s="3">
        <v>605</v>
      </c>
      <c r="O7" s="3">
        <v>611</v>
      </c>
      <c r="P7" s="3">
        <v>616</v>
      </c>
      <c r="Q7" s="3">
        <v>620</v>
      </c>
      <c r="R7" s="3">
        <v>624</v>
      </c>
      <c r="S7" s="3">
        <v>628</v>
      </c>
      <c r="T7" s="3">
        <v>632</v>
      </c>
      <c r="U7" s="3">
        <v>634</v>
      </c>
    </row>
    <row r="8" spans="1:21" x14ac:dyDescent="0.25">
      <c r="A8" s="1" t="s">
        <v>28</v>
      </c>
      <c r="B8" s="2">
        <v>2.5590000000000002</v>
      </c>
      <c r="C8" s="2">
        <v>2.5550000000000002</v>
      </c>
      <c r="D8" s="2">
        <v>2.5499999999999998</v>
      </c>
      <c r="E8" s="2">
        <v>2.5449999999999999</v>
      </c>
      <c r="F8" s="2">
        <v>2.5419999999999998</v>
      </c>
      <c r="G8" s="2">
        <v>2.5379999999999998</v>
      </c>
      <c r="H8" s="2">
        <v>2.5299999999999998</v>
      </c>
      <c r="I8" s="2">
        <v>2.5219999999999998</v>
      </c>
      <c r="J8" s="2">
        <v>2.5179999999999998</v>
      </c>
      <c r="K8" s="2">
        <v>2.5099999999999998</v>
      </c>
      <c r="L8" s="2">
        <v>2.504</v>
      </c>
      <c r="M8" s="2">
        <v>2.4980000000000002</v>
      </c>
      <c r="N8" s="2">
        <v>2.4910000000000001</v>
      </c>
      <c r="O8" s="2">
        <v>2.4860000000000002</v>
      </c>
      <c r="P8" s="2">
        <v>2.4809999999999999</v>
      </c>
      <c r="Q8" s="2">
        <v>2.476</v>
      </c>
      <c r="R8" s="2">
        <v>2.4750000000000001</v>
      </c>
      <c r="S8" s="2">
        <v>2.472</v>
      </c>
      <c r="T8" s="2">
        <v>2.4710000000000001</v>
      </c>
      <c r="U8" s="2">
        <v>2.472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Tabelle10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98</v>
      </c>
      <c r="C2" s="3">
        <v>98</v>
      </c>
      <c r="D2" s="3">
        <v>98</v>
      </c>
      <c r="E2" s="3">
        <v>99</v>
      </c>
      <c r="F2" s="3">
        <v>99</v>
      </c>
      <c r="G2" s="3">
        <v>99</v>
      </c>
      <c r="H2" s="3">
        <v>101</v>
      </c>
      <c r="I2" s="3">
        <v>100</v>
      </c>
      <c r="J2" s="3">
        <v>101</v>
      </c>
      <c r="K2" s="3">
        <v>101</v>
      </c>
      <c r="L2" s="3">
        <v>101</v>
      </c>
      <c r="M2" s="3">
        <v>101</v>
      </c>
      <c r="N2" s="3">
        <v>101</v>
      </c>
      <c r="O2" s="3">
        <v>101</v>
      </c>
      <c r="P2" s="3">
        <v>102</v>
      </c>
      <c r="Q2" s="3">
        <v>101</v>
      </c>
      <c r="R2" s="3">
        <v>101</v>
      </c>
      <c r="S2" s="3">
        <v>102</v>
      </c>
      <c r="T2" s="3">
        <v>102</v>
      </c>
      <c r="U2" s="3">
        <v>103</v>
      </c>
    </row>
    <row r="3" spans="1:21" x14ac:dyDescent="0.25">
      <c r="A3" s="1" t="s">
        <v>26</v>
      </c>
      <c r="B3" s="3">
        <v>107</v>
      </c>
      <c r="C3" s="3">
        <v>107</v>
      </c>
      <c r="D3" s="3">
        <v>107</v>
      </c>
      <c r="E3" s="3">
        <v>106</v>
      </c>
      <c r="F3" s="3">
        <v>104</v>
      </c>
      <c r="G3" s="3">
        <v>104</v>
      </c>
      <c r="H3" s="3">
        <v>103</v>
      </c>
      <c r="I3" s="3">
        <v>102</v>
      </c>
      <c r="J3" s="3">
        <v>102</v>
      </c>
      <c r="K3" s="3">
        <v>102</v>
      </c>
      <c r="L3" s="3">
        <v>102</v>
      </c>
      <c r="M3" s="3">
        <v>101</v>
      </c>
      <c r="N3" s="3">
        <v>101</v>
      </c>
      <c r="O3" s="3">
        <v>101</v>
      </c>
      <c r="P3" s="3">
        <v>101</v>
      </c>
      <c r="Q3" s="3">
        <v>100</v>
      </c>
      <c r="R3" s="3">
        <v>99</v>
      </c>
      <c r="S3" s="3">
        <v>98</v>
      </c>
      <c r="T3" s="3">
        <v>97</v>
      </c>
      <c r="U3" s="3">
        <v>96</v>
      </c>
    </row>
    <row r="4" spans="1:21" x14ac:dyDescent="0.25">
      <c r="A4" s="1" t="s">
        <v>25</v>
      </c>
      <c r="B4" s="3">
        <v>61</v>
      </c>
      <c r="C4" s="3">
        <v>60</v>
      </c>
      <c r="D4" s="3">
        <v>60</v>
      </c>
      <c r="E4" s="3">
        <v>59</v>
      </c>
      <c r="F4" s="3">
        <v>57</v>
      </c>
      <c r="G4" s="3">
        <v>57</v>
      </c>
      <c r="H4" s="3">
        <v>55</v>
      </c>
      <c r="I4" s="3">
        <v>54</v>
      </c>
      <c r="J4" s="3">
        <v>53</v>
      </c>
      <c r="K4" s="3">
        <v>52</v>
      </c>
      <c r="L4" s="3">
        <v>52</v>
      </c>
      <c r="M4" s="3">
        <v>51</v>
      </c>
      <c r="N4" s="3">
        <v>50</v>
      </c>
      <c r="O4" s="3">
        <v>50</v>
      </c>
      <c r="P4" s="3">
        <v>49</v>
      </c>
      <c r="Q4" s="3">
        <v>48</v>
      </c>
      <c r="R4" s="3">
        <v>48</v>
      </c>
      <c r="S4" s="3">
        <v>47</v>
      </c>
      <c r="T4" s="3">
        <v>47</v>
      </c>
      <c r="U4" s="3">
        <v>47</v>
      </c>
    </row>
    <row r="5" spans="1:21" x14ac:dyDescent="0.25">
      <c r="A5" s="1" t="s">
        <v>24</v>
      </c>
      <c r="B5" s="3">
        <v>53</v>
      </c>
      <c r="C5" s="3">
        <v>51</v>
      </c>
      <c r="D5" s="3">
        <v>50</v>
      </c>
      <c r="E5" s="3">
        <v>49</v>
      </c>
      <c r="F5" s="3">
        <v>48</v>
      </c>
      <c r="G5" s="3">
        <v>47</v>
      </c>
      <c r="H5" s="3">
        <v>46</v>
      </c>
      <c r="I5" s="3">
        <v>45</v>
      </c>
      <c r="J5" s="3">
        <v>44</v>
      </c>
      <c r="K5" s="3">
        <v>43</v>
      </c>
      <c r="L5" s="3">
        <v>42</v>
      </c>
      <c r="M5" s="3">
        <v>42</v>
      </c>
      <c r="N5" s="3">
        <v>41</v>
      </c>
      <c r="O5" s="3">
        <v>41</v>
      </c>
      <c r="P5" s="3">
        <v>40</v>
      </c>
      <c r="Q5" s="3">
        <v>40</v>
      </c>
      <c r="R5" s="3">
        <v>40</v>
      </c>
      <c r="S5" s="3">
        <v>39</v>
      </c>
      <c r="T5" s="3">
        <v>39</v>
      </c>
      <c r="U5" s="3">
        <v>39</v>
      </c>
    </row>
    <row r="6" spans="1:21" x14ac:dyDescent="0.25">
      <c r="A6" s="1" t="s">
        <v>23</v>
      </c>
      <c r="B6" s="3">
        <v>17</v>
      </c>
      <c r="C6" s="3">
        <v>17</v>
      </c>
      <c r="D6" s="3">
        <v>16</v>
      </c>
      <c r="E6" s="3">
        <v>16</v>
      </c>
      <c r="F6" s="3">
        <v>16</v>
      </c>
      <c r="G6" s="3">
        <v>15</v>
      </c>
      <c r="H6" s="3">
        <v>15</v>
      </c>
      <c r="I6" s="3">
        <v>15</v>
      </c>
      <c r="J6" s="3">
        <v>15</v>
      </c>
      <c r="K6" s="3">
        <v>15</v>
      </c>
      <c r="L6" s="3">
        <v>15</v>
      </c>
      <c r="M6" s="3">
        <v>15</v>
      </c>
      <c r="N6" s="3">
        <v>15</v>
      </c>
      <c r="O6" s="3">
        <v>15</v>
      </c>
      <c r="P6" s="3">
        <v>14</v>
      </c>
      <c r="Q6" s="3">
        <v>14</v>
      </c>
      <c r="R6" s="3">
        <v>14</v>
      </c>
      <c r="S6" s="3">
        <v>14</v>
      </c>
      <c r="T6" s="3">
        <v>14</v>
      </c>
      <c r="U6" s="3">
        <v>14</v>
      </c>
    </row>
    <row r="7" spans="1:21" x14ac:dyDescent="0.25">
      <c r="A7" s="1" t="s">
        <v>27</v>
      </c>
      <c r="B7" s="3">
        <v>336</v>
      </c>
      <c r="C7" s="3">
        <v>333</v>
      </c>
      <c r="D7" s="3">
        <v>331</v>
      </c>
      <c r="E7" s="3">
        <v>329</v>
      </c>
      <c r="F7" s="3">
        <v>324</v>
      </c>
      <c r="G7" s="3">
        <v>322</v>
      </c>
      <c r="H7" s="3">
        <v>320</v>
      </c>
      <c r="I7" s="3">
        <v>316</v>
      </c>
      <c r="J7" s="3">
        <v>315</v>
      </c>
      <c r="K7" s="3">
        <v>313</v>
      </c>
      <c r="L7" s="3">
        <v>312</v>
      </c>
      <c r="M7" s="3">
        <v>310</v>
      </c>
      <c r="N7" s="3">
        <v>308</v>
      </c>
      <c r="O7" s="3">
        <v>308</v>
      </c>
      <c r="P7" s="3">
        <v>306</v>
      </c>
      <c r="Q7" s="3">
        <v>303</v>
      </c>
      <c r="R7" s="3">
        <v>302</v>
      </c>
      <c r="S7" s="3">
        <v>300</v>
      </c>
      <c r="T7" s="3">
        <v>299</v>
      </c>
      <c r="U7" s="3">
        <v>299</v>
      </c>
    </row>
    <row r="8" spans="1:21" x14ac:dyDescent="0.25">
      <c r="A8" s="1" t="s">
        <v>28</v>
      </c>
      <c r="B8" s="2">
        <v>2.3759999999999999</v>
      </c>
      <c r="C8" s="2">
        <v>2.3620000000000001</v>
      </c>
      <c r="D8" s="2">
        <v>2.35</v>
      </c>
      <c r="E8" s="2">
        <v>2.335</v>
      </c>
      <c r="F8" s="2">
        <v>2.3290000000000002</v>
      </c>
      <c r="G8" s="2">
        <v>2.3180000000000001</v>
      </c>
      <c r="H8" s="2">
        <v>2.3039999999999998</v>
      </c>
      <c r="I8" s="2">
        <v>2.298</v>
      </c>
      <c r="J8" s="2">
        <v>2.286</v>
      </c>
      <c r="K8" s="2">
        <v>2.2799999999999998</v>
      </c>
      <c r="L8" s="2">
        <v>2.2719999999999998</v>
      </c>
      <c r="M8" s="2">
        <v>2.2669999999999999</v>
      </c>
      <c r="N8" s="2">
        <v>2.2599999999999998</v>
      </c>
      <c r="O8" s="2">
        <v>2.2549999999999999</v>
      </c>
      <c r="P8" s="2">
        <v>2.25</v>
      </c>
      <c r="Q8" s="2">
        <v>2.2490000000000001</v>
      </c>
      <c r="R8" s="2">
        <v>2.2440000000000002</v>
      </c>
      <c r="S8" s="2">
        <v>2.2370000000000001</v>
      </c>
      <c r="T8" s="2">
        <v>2.2320000000000002</v>
      </c>
      <c r="U8" s="2">
        <v>2.2240000000000002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Tabelle11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56</v>
      </c>
      <c r="C2" s="3">
        <v>58</v>
      </c>
      <c r="D2" s="3">
        <v>59</v>
      </c>
      <c r="E2" s="3">
        <v>60</v>
      </c>
      <c r="F2" s="3">
        <v>61</v>
      </c>
      <c r="G2" s="3">
        <v>61</v>
      </c>
      <c r="H2" s="3">
        <v>62</v>
      </c>
      <c r="I2" s="3">
        <v>62</v>
      </c>
      <c r="J2" s="3">
        <v>61</v>
      </c>
      <c r="K2" s="3">
        <v>62</v>
      </c>
      <c r="L2" s="3">
        <v>61</v>
      </c>
      <c r="M2" s="3">
        <v>61</v>
      </c>
      <c r="N2" s="3">
        <v>61</v>
      </c>
      <c r="O2" s="3">
        <v>61</v>
      </c>
      <c r="P2" s="3">
        <v>61</v>
      </c>
      <c r="Q2" s="3">
        <v>61</v>
      </c>
      <c r="R2" s="3">
        <v>61</v>
      </c>
      <c r="S2" s="3">
        <v>61</v>
      </c>
      <c r="T2" s="3">
        <v>61</v>
      </c>
      <c r="U2" s="3">
        <v>61</v>
      </c>
    </row>
    <row r="3" spans="1:21" x14ac:dyDescent="0.25">
      <c r="A3" s="1" t="s">
        <v>26</v>
      </c>
      <c r="B3" s="3">
        <v>96</v>
      </c>
      <c r="C3" s="3">
        <v>96</v>
      </c>
      <c r="D3" s="3">
        <v>95</v>
      </c>
      <c r="E3" s="3">
        <v>94</v>
      </c>
      <c r="F3" s="3">
        <v>93</v>
      </c>
      <c r="G3" s="3">
        <v>93</v>
      </c>
      <c r="H3" s="3">
        <v>93</v>
      </c>
      <c r="I3" s="3">
        <v>92</v>
      </c>
      <c r="J3" s="3">
        <v>93</v>
      </c>
      <c r="K3" s="3">
        <v>93</v>
      </c>
      <c r="L3" s="3">
        <v>94</v>
      </c>
      <c r="M3" s="3">
        <v>94</v>
      </c>
      <c r="N3" s="3">
        <v>94</v>
      </c>
      <c r="O3" s="3">
        <v>94</v>
      </c>
      <c r="P3" s="3">
        <v>94</v>
      </c>
      <c r="Q3" s="3">
        <v>94</v>
      </c>
      <c r="R3" s="3">
        <v>93</v>
      </c>
      <c r="S3" s="3">
        <v>93</v>
      </c>
      <c r="T3" s="3">
        <v>92</v>
      </c>
      <c r="U3" s="3">
        <v>91</v>
      </c>
    </row>
    <row r="4" spans="1:21" x14ac:dyDescent="0.25">
      <c r="A4" s="1" t="s">
        <v>25</v>
      </c>
      <c r="B4" s="3">
        <v>40</v>
      </c>
      <c r="C4" s="3">
        <v>40</v>
      </c>
      <c r="D4" s="3">
        <v>40</v>
      </c>
      <c r="E4" s="3">
        <v>39</v>
      </c>
      <c r="F4" s="3">
        <v>39</v>
      </c>
      <c r="G4" s="3">
        <v>38</v>
      </c>
      <c r="H4" s="3">
        <v>37</v>
      </c>
      <c r="I4" s="3">
        <v>37</v>
      </c>
      <c r="J4" s="3">
        <v>37</v>
      </c>
      <c r="K4" s="3">
        <v>36</v>
      </c>
      <c r="L4" s="3">
        <v>36</v>
      </c>
      <c r="M4" s="3">
        <v>36</v>
      </c>
      <c r="N4" s="3">
        <v>35</v>
      </c>
      <c r="O4" s="3">
        <v>35</v>
      </c>
      <c r="P4" s="3">
        <v>35</v>
      </c>
      <c r="Q4" s="3">
        <v>35</v>
      </c>
      <c r="R4" s="3">
        <v>35</v>
      </c>
      <c r="S4" s="3">
        <v>35</v>
      </c>
      <c r="T4" s="3">
        <v>35</v>
      </c>
      <c r="U4" s="3">
        <v>35</v>
      </c>
    </row>
    <row r="5" spans="1:21" x14ac:dyDescent="0.25">
      <c r="A5" s="1" t="s">
        <v>24</v>
      </c>
      <c r="B5" s="3">
        <v>44</v>
      </c>
      <c r="C5" s="3">
        <v>43</v>
      </c>
      <c r="D5" s="3">
        <v>43</v>
      </c>
      <c r="E5" s="3">
        <v>42</v>
      </c>
      <c r="F5" s="3">
        <v>41</v>
      </c>
      <c r="G5" s="3">
        <v>41</v>
      </c>
      <c r="H5" s="3">
        <v>40</v>
      </c>
      <c r="I5" s="3">
        <v>39</v>
      </c>
      <c r="J5" s="3">
        <v>39</v>
      </c>
      <c r="K5" s="3">
        <v>38</v>
      </c>
      <c r="L5" s="3">
        <v>38</v>
      </c>
      <c r="M5" s="3">
        <v>37</v>
      </c>
      <c r="N5" s="3">
        <v>37</v>
      </c>
      <c r="O5" s="3">
        <v>36</v>
      </c>
      <c r="P5" s="3">
        <v>36</v>
      </c>
      <c r="Q5" s="3">
        <v>36</v>
      </c>
      <c r="R5" s="3">
        <v>36</v>
      </c>
      <c r="S5" s="3">
        <v>36</v>
      </c>
      <c r="T5" s="3">
        <v>35</v>
      </c>
      <c r="U5" s="3">
        <v>35</v>
      </c>
    </row>
    <row r="6" spans="1:21" x14ac:dyDescent="0.25">
      <c r="A6" s="1" t="s">
        <v>23</v>
      </c>
      <c r="B6" s="3">
        <v>22</v>
      </c>
      <c r="C6" s="3">
        <v>22</v>
      </c>
      <c r="D6" s="3">
        <v>22</v>
      </c>
      <c r="E6" s="3">
        <v>22</v>
      </c>
      <c r="F6" s="3">
        <v>21</v>
      </c>
      <c r="G6" s="3">
        <v>21</v>
      </c>
      <c r="H6" s="3">
        <v>20</v>
      </c>
      <c r="I6" s="3">
        <v>20</v>
      </c>
      <c r="J6" s="3">
        <v>20</v>
      </c>
      <c r="K6" s="3">
        <v>20</v>
      </c>
      <c r="L6" s="3">
        <v>20</v>
      </c>
      <c r="M6" s="3">
        <v>19</v>
      </c>
      <c r="N6" s="3">
        <v>19</v>
      </c>
      <c r="O6" s="3">
        <v>19</v>
      </c>
      <c r="P6" s="3">
        <v>19</v>
      </c>
      <c r="Q6" s="3">
        <v>19</v>
      </c>
      <c r="R6" s="3">
        <v>19</v>
      </c>
      <c r="S6" s="3">
        <v>19</v>
      </c>
      <c r="T6" s="3">
        <v>19</v>
      </c>
      <c r="U6" s="3">
        <v>19</v>
      </c>
    </row>
    <row r="7" spans="1:21" x14ac:dyDescent="0.25">
      <c r="A7" s="1" t="s">
        <v>27</v>
      </c>
      <c r="B7" s="3">
        <v>258</v>
      </c>
      <c r="C7" s="3">
        <v>259</v>
      </c>
      <c r="D7" s="3">
        <v>259</v>
      </c>
      <c r="E7" s="3">
        <v>257</v>
      </c>
      <c r="F7" s="3">
        <v>255</v>
      </c>
      <c r="G7" s="3">
        <v>254</v>
      </c>
      <c r="H7" s="3">
        <v>252</v>
      </c>
      <c r="I7" s="3">
        <v>250</v>
      </c>
      <c r="J7" s="3">
        <v>250</v>
      </c>
      <c r="K7" s="3">
        <v>249</v>
      </c>
      <c r="L7" s="3">
        <v>249</v>
      </c>
      <c r="M7" s="3">
        <v>247</v>
      </c>
      <c r="N7" s="3">
        <v>246</v>
      </c>
      <c r="O7" s="3">
        <v>245</v>
      </c>
      <c r="P7" s="3">
        <v>245</v>
      </c>
      <c r="Q7" s="3">
        <v>245</v>
      </c>
      <c r="R7" s="3">
        <v>244</v>
      </c>
      <c r="S7" s="3">
        <v>244</v>
      </c>
      <c r="T7" s="3">
        <v>242</v>
      </c>
      <c r="U7" s="3">
        <v>241</v>
      </c>
    </row>
    <row r="8" spans="1:21" x14ac:dyDescent="0.25">
      <c r="A8" s="1" t="s">
        <v>28</v>
      </c>
      <c r="B8" s="2">
        <v>2.5680000000000001</v>
      </c>
      <c r="C8" s="2">
        <v>2.5529999999999999</v>
      </c>
      <c r="D8" s="2">
        <v>2.5409999999999999</v>
      </c>
      <c r="E8" s="2">
        <v>2.5310000000000001</v>
      </c>
      <c r="F8" s="2">
        <v>2.5150000000000001</v>
      </c>
      <c r="G8" s="2">
        <v>2.5030000000000001</v>
      </c>
      <c r="H8" s="2">
        <v>2.4929999999999999</v>
      </c>
      <c r="I8" s="2">
        <v>2.4870000000000001</v>
      </c>
      <c r="J8" s="2">
        <v>2.48</v>
      </c>
      <c r="K8" s="2">
        <v>2.4710000000000001</v>
      </c>
      <c r="L8" s="2">
        <v>2.4670000000000001</v>
      </c>
      <c r="M8" s="2">
        <v>2.4609999999999999</v>
      </c>
      <c r="N8" s="2">
        <v>2.4550000000000001</v>
      </c>
      <c r="O8" s="2">
        <v>2.4529999999999998</v>
      </c>
      <c r="P8" s="2">
        <v>2.4510000000000001</v>
      </c>
      <c r="Q8" s="2">
        <v>2.448</v>
      </c>
      <c r="R8" s="2">
        <v>2.4460000000000002</v>
      </c>
      <c r="S8" s="2">
        <v>2.4430000000000001</v>
      </c>
      <c r="T8" s="2">
        <v>2.444</v>
      </c>
      <c r="U8" s="2">
        <v>2.444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Tabelle11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107</v>
      </c>
      <c r="C2" s="3">
        <v>109</v>
      </c>
      <c r="D2" s="3">
        <v>111</v>
      </c>
      <c r="E2" s="3">
        <v>112</v>
      </c>
      <c r="F2" s="3">
        <v>114</v>
      </c>
      <c r="G2" s="3">
        <v>115</v>
      </c>
      <c r="H2" s="3">
        <v>116</v>
      </c>
      <c r="I2" s="3">
        <v>116</v>
      </c>
      <c r="J2" s="3">
        <v>117</v>
      </c>
      <c r="K2" s="3">
        <v>117</v>
      </c>
      <c r="L2" s="3">
        <v>118</v>
      </c>
      <c r="M2" s="3">
        <v>120</v>
      </c>
      <c r="N2" s="3">
        <v>120</v>
      </c>
      <c r="O2" s="3">
        <v>122</v>
      </c>
      <c r="P2" s="3">
        <v>122</v>
      </c>
      <c r="Q2" s="3">
        <v>123</v>
      </c>
      <c r="R2" s="3">
        <v>123</v>
      </c>
      <c r="S2" s="3">
        <v>123</v>
      </c>
      <c r="T2" s="3">
        <v>124</v>
      </c>
      <c r="U2" s="3">
        <v>125</v>
      </c>
    </row>
    <row r="3" spans="1:21" x14ac:dyDescent="0.25">
      <c r="A3" s="1" t="s">
        <v>26</v>
      </c>
      <c r="B3" s="3">
        <v>155</v>
      </c>
      <c r="C3" s="3">
        <v>156</v>
      </c>
      <c r="D3" s="3">
        <v>156</v>
      </c>
      <c r="E3" s="3">
        <v>156</v>
      </c>
      <c r="F3" s="3">
        <v>155</v>
      </c>
      <c r="G3" s="3">
        <v>155</v>
      </c>
      <c r="H3" s="3">
        <v>154</v>
      </c>
      <c r="I3" s="3">
        <v>154</v>
      </c>
      <c r="J3" s="3">
        <v>154</v>
      </c>
      <c r="K3" s="3">
        <v>154</v>
      </c>
      <c r="L3" s="3">
        <v>153</v>
      </c>
      <c r="M3" s="3">
        <v>153</v>
      </c>
      <c r="N3" s="3">
        <v>152</v>
      </c>
      <c r="O3" s="3">
        <v>152</v>
      </c>
      <c r="P3" s="3">
        <v>150</v>
      </c>
      <c r="Q3" s="3">
        <v>150</v>
      </c>
      <c r="R3" s="3">
        <v>149</v>
      </c>
      <c r="S3" s="3">
        <v>148</v>
      </c>
      <c r="T3" s="3">
        <v>147</v>
      </c>
      <c r="U3" s="3">
        <v>146</v>
      </c>
    </row>
    <row r="4" spans="1:21" x14ac:dyDescent="0.25">
      <c r="A4" s="1" t="s">
        <v>25</v>
      </c>
      <c r="B4" s="3">
        <v>80</v>
      </c>
      <c r="C4" s="3">
        <v>80</v>
      </c>
      <c r="D4" s="3">
        <v>79</v>
      </c>
      <c r="E4" s="3">
        <v>79</v>
      </c>
      <c r="F4" s="3">
        <v>78</v>
      </c>
      <c r="G4" s="3">
        <v>77</v>
      </c>
      <c r="H4" s="3">
        <v>76</v>
      </c>
      <c r="I4" s="3">
        <v>76</v>
      </c>
      <c r="J4" s="3">
        <v>75</v>
      </c>
      <c r="K4" s="3">
        <v>74</v>
      </c>
      <c r="L4" s="3">
        <v>74</v>
      </c>
      <c r="M4" s="3">
        <v>74</v>
      </c>
      <c r="N4" s="3">
        <v>73</v>
      </c>
      <c r="O4" s="3">
        <v>73</v>
      </c>
      <c r="P4" s="3">
        <v>72</v>
      </c>
      <c r="Q4" s="3">
        <v>72</v>
      </c>
      <c r="R4" s="3">
        <v>72</v>
      </c>
      <c r="S4" s="3">
        <v>71</v>
      </c>
      <c r="T4" s="3">
        <v>71</v>
      </c>
      <c r="U4" s="3">
        <v>71</v>
      </c>
    </row>
    <row r="5" spans="1:21" x14ac:dyDescent="0.25">
      <c r="A5" s="1" t="s">
        <v>24</v>
      </c>
      <c r="B5" s="3">
        <v>70</v>
      </c>
      <c r="C5" s="3">
        <v>69</v>
      </c>
      <c r="D5" s="3">
        <v>68</v>
      </c>
      <c r="E5" s="3">
        <v>68</v>
      </c>
      <c r="F5" s="3">
        <v>67</v>
      </c>
      <c r="G5" s="3">
        <v>67</v>
      </c>
      <c r="H5" s="3">
        <v>66</v>
      </c>
      <c r="I5" s="3">
        <v>65</v>
      </c>
      <c r="J5" s="3">
        <v>65</v>
      </c>
      <c r="K5" s="3">
        <v>64</v>
      </c>
      <c r="L5" s="3">
        <v>64</v>
      </c>
      <c r="M5" s="3">
        <v>64</v>
      </c>
      <c r="N5" s="3">
        <v>63</v>
      </c>
      <c r="O5" s="3">
        <v>63</v>
      </c>
      <c r="P5" s="3">
        <v>62</v>
      </c>
      <c r="Q5" s="3">
        <v>62</v>
      </c>
      <c r="R5" s="3">
        <v>62</v>
      </c>
      <c r="S5" s="3">
        <v>61</v>
      </c>
      <c r="T5" s="3">
        <v>61</v>
      </c>
      <c r="U5" s="3">
        <v>61</v>
      </c>
    </row>
    <row r="6" spans="1:21" x14ac:dyDescent="0.25">
      <c r="A6" s="1" t="s">
        <v>23</v>
      </c>
      <c r="B6" s="3">
        <v>23</v>
      </c>
      <c r="C6" s="3">
        <v>23</v>
      </c>
      <c r="D6" s="3">
        <v>23</v>
      </c>
      <c r="E6" s="3">
        <v>22</v>
      </c>
      <c r="F6" s="3">
        <v>22</v>
      </c>
      <c r="G6" s="3">
        <v>22</v>
      </c>
      <c r="H6" s="3">
        <v>22</v>
      </c>
      <c r="I6" s="3">
        <v>21</v>
      </c>
      <c r="J6" s="3">
        <v>21</v>
      </c>
      <c r="K6" s="3">
        <v>21</v>
      </c>
      <c r="L6" s="3">
        <v>21</v>
      </c>
      <c r="M6" s="3">
        <v>21</v>
      </c>
      <c r="N6" s="3">
        <v>21</v>
      </c>
      <c r="O6" s="3">
        <v>21</v>
      </c>
      <c r="P6" s="3">
        <v>20</v>
      </c>
      <c r="Q6" s="3">
        <v>20</v>
      </c>
      <c r="R6" s="3">
        <v>20</v>
      </c>
      <c r="S6" s="3">
        <v>20</v>
      </c>
      <c r="T6" s="3">
        <v>20</v>
      </c>
      <c r="U6" s="3">
        <v>20</v>
      </c>
    </row>
    <row r="7" spans="1:21" x14ac:dyDescent="0.25">
      <c r="A7" s="1" t="s">
        <v>27</v>
      </c>
      <c r="B7" s="3">
        <v>435</v>
      </c>
      <c r="C7" s="3">
        <v>437</v>
      </c>
      <c r="D7" s="3">
        <v>437</v>
      </c>
      <c r="E7" s="3">
        <v>437</v>
      </c>
      <c r="F7" s="3">
        <v>436</v>
      </c>
      <c r="G7" s="3">
        <v>436</v>
      </c>
      <c r="H7" s="3">
        <v>434</v>
      </c>
      <c r="I7" s="3">
        <v>432</v>
      </c>
      <c r="J7" s="3">
        <v>432</v>
      </c>
      <c r="K7" s="3">
        <v>430</v>
      </c>
      <c r="L7" s="3">
        <v>430</v>
      </c>
      <c r="M7" s="3">
        <v>432</v>
      </c>
      <c r="N7" s="3">
        <v>429</v>
      </c>
      <c r="O7" s="3">
        <v>431</v>
      </c>
      <c r="P7" s="3">
        <v>426</v>
      </c>
      <c r="Q7" s="3">
        <v>427</v>
      </c>
      <c r="R7" s="3">
        <v>426</v>
      </c>
      <c r="S7" s="3">
        <v>423</v>
      </c>
      <c r="T7" s="3">
        <v>423</v>
      </c>
      <c r="U7" s="3">
        <v>423</v>
      </c>
    </row>
    <row r="8" spans="1:21" x14ac:dyDescent="0.25">
      <c r="A8" s="1" t="s">
        <v>28</v>
      </c>
      <c r="B8" s="2">
        <v>2.4390000000000001</v>
      </c>
      <c r="C8" s="2">
        <v>2.4279999999999999</v>
      </c>
      <c r="D8" s="2">
        <v>2.4159999999999999</v>
      </c>
      <c r="E8" s="2">
        <v>2.4049999999999998</v>
      </c>
      <c r="F8" s="2">
        <v>2.3969999999999998</v>
      </c>
      <c r="G8" s="2">
        <v>2.3860000000000001</v>
      </c>
      <c r="H8" s="2">
        <v>2.3809999999999998</v>
      </c>
      <c r="I8" s="2">
        <v>2.3769999999999998</v>
      </c>
      <c r="J8" s="2">
        <v>2.37</v>
      </c>
      <c r="K8" s="2">
        <v>2.3650000000000002</v>
      </c>
      <c r="L8" s="2">
        <v>2.3580000000000001</v>
      </c>
      <c r="M8" s="2">
        <v>2.35</v>
      </c>
      <c r="N8" s="2">
        <v>2.347</v>
      </c>
      <c r="O8" s="2">
        <v>2.3380000000000001</v>
      </c>
      <c r="P8" s="2">
        <v>2.3359999999999999</v>
      </c>
      <c r="Q8" s="2">
        <v>2.33</v>
      </c>
      <c r="R8" s="2">
        <v>2.3290000000000002</v>
      </c>
      <c r="S8" s="2">
        <v>2.327</v>
      </c>
      <c r="T8" s="2">
        <v>2.3239999999999998</v>
      </c>
      <c r="U8" s="2">
        <v>2.3199999999999998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Tabelle11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61</v>
      </c>
      <c r="C2" s="3">
        <v>63</v>
      </c>
      <c r="D2" s="3">
        <v>63</v>
      </c>
      <c r="E2" s="3">
        <v>64</v>
      </c>
      <c r="F2" s="3">
        <v>65</v>
      </c>
      <c r="G2" s="3">
        <v>66</v>
      </c>
      <c r="H2" s="3">
        <v>67</v>
      </c>
      <c r="I2" s="3">
        <v>68</v>
      </c>
      <c r="J2" s="3">
        <v>69</v>
      </c>
      <c r="K2" s="3">
        <v>69</v>
      </c>
      <c r="L2" s="3">
        <v>70</v>
      </c>
      <c r="M2" s="3">
        <v>70</v>
      </c>
      <c r="N2" s="3">
        <v>71</v>
      </c>
      <c r="O2" s="3">
        <v>71</v>
      </c>
      <c r="P2" s="3">
        <v>72</v>
      </c>
      <c r="Q2" s="3">
        <v>72</v>
      </c>
      <c r="R2" s="3">
        <v>73</v>
      </c>
      <c r="S2" s="3">
        <v>73</v>
      </c>
      <c r="T2" s="3">
        <v>72</v>
      </c>
      <c r="U2" s="3">
        <v>73</v>
      </c>
    </row>
    <row r="3" spans="1:21" x14ac:dyDescent="0.25">
      <c r="A3" s="1" t="s">
        <v>26</v>
      </c>
      <c r="B3" s="3">
        <v>85</v>
      </c>
      <c r="C3" s="3">
        <v>85</v>
      </c>
      <c r="D3" s="3">
        <v>85</v>
      </c>
      <c r="E3" s="3">
        <v>85</v>
      </c>
      <c r="F3" s="3">
        <v>85</v>
      </c>
      <c r="G3" s="3">
        <v>84</v>
      </c>
      <c r="H3" s="3">
        <v>84</v>
      </c>
      <c r="I3" s="3">
        <v>84</v>
      </c>
      <c r="J3" s="3">
        <v>84</v>
      </c>
      <c r="K3" s="3">
        <v>84</v>
      </c>
      <c r="L3" s="3">
        <v>84</v>
      </c>
      <c r="M3" s="3">
        <v>85</v>
      </c>
      <c r="N3" s="3">
        <v>85</v>
      </c>
      <c r="O3" s="3">
        <v>85</v>
      </c>
      <c r="P3" s="3">
        <v>85</v>
      </c>
      <c r="Q3" s="3">
        <v>85</v>
      </c>
      <c r="R3" s="3">
        <v>85</v>
      </c>
      <c r="S3" s="3">
        <v>85</v>
      </c>
      <c r="T3" s="3">
        <v>84</v>
      </c>
      <c r="U3" s="3">
        <v>84</v>
      </c>
    </row>
    <row r="4" spans="1:21" x14ac:dyDescent="0.25">
      <c r="A4" s="1" t="s">
        <v>25</v>
      </c>
      <c r="B4" s="3">
        <v>48</v>
      </c>
      <c r="C4" s="3">
        <v>48</v>
      </c>
      <c r="D4" s="3">
        <v>48</v>
      </c>
      <c r="E4" s="3">
        <v>47</v>
      </c>
      <c r="F4" s="3">
        <v>47</v>
      </c>
      <c r="G4" s="3">
        <v>47</v>
      </c>
      <c r="H4" s="3">
        <v>46</v>
      </c>
      <c r="I4" s="3">
        <v>46</v>
      </c>
      <c r="J4" s="3">
        <v>46</v>
      </c>
      <c r="K4" s="3">
        <v>46</v>
      </c>
      <c r="L4" s="3">
        <v>45</v>
      </c>
      <c r="M4" s="3">
        <v>45</v>
      </c>
      <c r="N4" s="3">
        <v>45</v>
      </c>
      <c r="O4" s="3">
        <v>45</v>
      </c>
      <c r="P4" s="3">
        <v>45</v>
      </c>
      <c r="Q4" s="3">
        <v>45</v>
      </c>
      <c r="R4" s="3">
        <v>45</v>
      </c>
      <c r="S4" s="3">
        <v>45</v>
      </c>
      <c r="T4" s="3">
        <v>45</v>
      </c>
      <c r="U4" s="3">
        <v>45</v>
      </c>
    </row>
    <row r="5" spans="1:21" x14ac:dyDescent="0.25">
      <c r="A5" s="1" t="s">
        <v>24</v>
      </c>
      <c r="B5" s="3">
        <v>35</v>
      </c>
      <c r="C5" s="3">
        <v>36</v>
      </c>
      <c r="D5" s="3">
        <v>36</v>
      </c>
      <c r="E5" s="3">
        <v>36</v>
      </c>
      <c r="F5" s="3">
        <v>36</v>
      </c>
      <c r="G5" s="3">
        <v>35</v>
      </c>
      <c r="H5" s="3">
        <v>35</v>
      </c>
      <c r="I5" s="3">
        <v>35</v>
      </c>
      <c r="J5" s="3">
        <v>35</v>
      </c>
      <c r="K5" s="3">
        <v>35</v>
      </c>
      <c r="L5" s="3">
        <v>35</v>
      </c>
      <c r="M5" s="3">
        <v>35</v>
      </c>
      <c r="N5" s="3">
        <v>34</v>
      </c>
      <c r="O5" s="3">
        <v>34</v>
      </c>
      <c r="P5" s="3">
        <v>34</v>
      </c>
      <c r="Q5" s="3">
        <v>34</v>
      </c>
      <c r="R5" s="3">
        <v>34</v>
      </c>
      <c r="S5" s="3">
        <v>34</v>
      </c>
      <c r="T5" s="3">
        <v>33</v>
      </c>
      <c r="U5" s="3">
        <v>33</v>
      </c>
    </row>
    <row r="6" spans="1:21" x14ac:dyDescent="0.25">
      <c r="A6" s="1" t="s">
        <v>23</v>
      </c>
      <c r="B6" s="3">
        <v>20</v>
      </c>
      <c r="C6" s="3">
        <v>20</v>
      </c>
      <c r="D6" s="3">
        <v>19</v>
      </c>
      <c r="E6" s="3">
        <v>19</v>
      </c>
      <c r="F6" s="3">
        <v>19</v>
      </c>
      <c r="G6" s="3">
        <v>19</v>
      </c>
      <c r="H6" s="3">
        <v>19</v>
      </c>
      <c r="I6" s="3">
        <v>19</v>
      </c>
      <c r="J6" s="3">
        <v>19</v>
      </c>
      <c r="K6" s="3">
        <v>19</v>
      </c>
      <c r="L6" s="3">
        <v>19</v>
      </c>
      <c r="M6" s="3">
        <v>19</v>
      </c>
      <c r="N6" s="3">
        <v>19</v>
      </c>
      <c r="O6" s="3">
        <v>18</v>
      </c>
      <c r="P6" s="3">
        <v>18</v>
      </c>
      <c r="Q6" s="3">
        <v>18</v>
      </c>
      <c r="R6" s="3">
        <v>18</v>
      </c>
      <c r="S6" s="3">
        <v>18</v>
      </c>
      <c r="T6" s="3">
        <v>18</v>
      </c>
      <c r="U6" s="3">
        <v>18</v>
      </c>
    </row>
    <row r="7" spans="1:21" x14ac:dyDescent="0.25">
      <c r="A7" s="1" t="s">
        <v>27</v>
      </c>
      <c r="B7" s="3">
        <v>249</v>
      </c>
      <c r="C7" s="3">
        <v>252</v>
      </c>
      <c r="D7" s="3">
        <v>251</v>
      </c>
      <c r="E7" s="3">
        <v>251</v>
      </c>
      <c r="F7" s="3">
        <v>252</v>
      </c>
      <c r="G7" s="3">
        <v>251</v>
      </c>
      <c r="H7" s="3">
        <v>251</v>
      </c>
      <c r="I7" s="3">
        <v>252</v>
      </c>
      <c r="J7" s="3">
        <v>253</v>
      </c>
      <c r="K7" s="3">
        <v>253</v>
      </c>
      <c r="L7" s="3">
        <v>253</v>
      </c>
      <c r="M7" s="3">
        <v>254</v>
      </c>
      <c r="N7" s="3">
        <v>254</v>
      </c>
      <c r="O7" s="3">
        <v>253</v>
      </c>
      <c r="P7" s="3">
        <v>254</v>
      </c>
      <c r="Q7" s="3">
        <v>254</v>
      </c>
      <c r="R7" s="3">
        <v>255</v>
      </c>
      <c r="S7" s="3">
        <v>255</v>
      </c>
      <c r="T7" s="3">
        <v>252</v>
      </c>
      <c r="U7" s="3">
        <v>253</v>
      </c>
    </row>
    <row r="8" spans="1:21" x14ac:dyDescent="0.25">
      <c r="A8" s="1" t="s">
        <v>28</v>
      </c>
      <c r="B8" s="2">
        <v>2.4969999999999999</v>
      </c>
      <c r="C8" s="2">
        <v>2.4870000000000001</v>
      </c>
      <c r="D8" s="2">
        <v>2.4830000000000001</v>
      </c>
      <c r="E8" s="2">
        <v>2.4750000000000001</v>
      </c>
      <c r="F8" s="2">
        <v>2.4660000000000002</v>
      </c>
      <c r="G8" s="2">
        <v>2.4609999999999999</v>
      </c>
      <c r="H8" s="2">
        <v>2.4550000000000001</v>
      </c>
      <c r="I8" s="2">
        <v>2.4470000000000001</v>
      </c>
      <c r="J8" s="2">
        <v>2.4380000000000002</v>
      </c>
      <c r="K8" s="2">
        <v>2.4340000000000002</v>
      </c>
      <c r="L8" s="2">
        <v>2.427</v>
      </c>
      <c r="M8" s="2">
        <v>2.4220000000000002</v>
      </c>
      <c r="N8" s="2">
        <v>2.415</v>
      </c>
      <c r="O8" s="2">
        <v>2.411</v>
      </c>
      <c r="P8" s="2">
        <v>2.4060000000000001</v>
      </c>
      <c r="Q8" s="2">
        <v>2.4009999999999998</v>
      </c>
      <c r="R8" s="2">
        <v>2.3969999999999998</v>
      </c>
      <c r="S8" s="2">
        <v>2.395</v>
      </c>
      <c r="T8" s="2">
        <v>2.395</v>
      </c>
      <c r="U8" s="2">
        <v>2.391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Tabelle11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99</v>
      </c>
      <c r="C2" s="3">
        <v>98</v>
      </c>
      <c r="D2" s="3">
        <v>97</v>
      </c>
      <c r="E2" s="3">
        <v>96</v>
      </c>
      <c r="F2" s="3">
        <v>96</v>
      </c>
      <c r="G2" s="3">
        <v>96</v>
      </c>
      <c r="H2" s="3">
        <v>96</v>
      </c>
      <c r="I2" s="3">
        <v>97</v>
      </c>
      <c r="J2" s="3">
        <v>98</v>
      </c>
      <c r="K2" s="3">
        <v>98</v>
      </c>
      <c r="L2" s="3">
        <v>99</v>
      </c>
      <c r="M2" s="3">
        <v>101</v>
      </c>
      <c r="N2" s="3">
        <v>101</v>
      </c>
      <c r="O2" s="3">
        <v>101</v>
      </c>
      <c r="P2" s="3">
        <v>101</v>
      </c>
      <c r="Q2" s="3">
        <v>102</v>
      </c>
      <c r="R2" s="3">
        <v>103</v>
      </c>
      <c r="S2" s="3">
        <v>103</v>
      </c>
      <c r="T2" s="3">
        <v>104</v>
      </c>
      <c r="U2" s="3">
        <v>105</v>
      </c>
    </row>
    <row r="3" spans="1:21" x14ac:dyDescent="0.25">
      <c r="A3" s="1" t="s">
        <v>26</v>
      </c>
      <c r="B3" s="3">
        <v>81</v>
      </c>
      <c r="C3" s="3">
        <v>82</v>
      </c>
      <c r="D3" s="3">
        <v>82</v>
      </c>
      <c r="E3" s="3">
        <v>82</v>
      </c>
      <c r="F3" s="3">
        <v>82</v>
      </c>
      <c r="G3" s="3">
        <v>83</v>
      </c>
      <c r="H3" s="3">
        <v>84</v>
      </c>
      <c r="I3" s="3">
        <v>84</v>
      </c>
      <c r="J3" s="3">
        <v>85</v>
      </c>
      <c r="K3" s="3">
        <v>86</v>
      </c>
      <c r="L3" s="3">
        <v>87</v>
      </c>
      <c r="M3" s="3">
        <v>88</v>
      </c>
      <c r="N3" s="3">
        <v>88</v>
      </c>
      <c r="O3" s="3">
        <v>89</v>
      </c>
      <c r="P3" s="3">
        <v>89</v>
      </c>
      <c r="Q3" s="3">
        <v>89</v>
      </c>
      <c r="R3" s="3">
        <v>89</v>
      </c>
      <c r="S3" s="3">
        <v>88</v>
      </c>
      <c r="T3" s="3">
        <v>87</v>
      </c>
      <c r="U3" s="3">
        <v>86</v>
      </c>
    </row>
    <row r="4" spans="1:21" x14ac:dyDescent="0.25">
      <c r="A4" s="1" t="s">
        <v>25</v>
      </c>
      <c r="B4" s="3">
        <v>44</v>
      </c>
      <c r="C4" s="3">
        <v>44</v>
      </c>
      <c r="D4" s="3">
        <v>44</v>
      </c>
      <c r="E4" s="3">
        <v>43</v>
      </c>
      <c r="F4" s="3">
        <v>43</v>
      </c>
      <c r="G4" s="3">
        <v>43</v>
      </c>
      <c r="H4" s="3">
        <v>42</v>
      </c>
      <c r="I4" s="3">
        <v>41</v>
      </c>
      <c r="J4" s="3">
        <v>41</v>
      </c>
      <c r="K4" s="3">
        <v>40</v>
      </c>
      <c r="L4" s="3">
        <v>40</v>
      </c>
      <c r="M4" s="3">
        <v>39</v>
      </c>
      <c r="N4" s="3">
        <v>38</v>
      </c>
      <c r="O4" s="3">
        <v>38</v>
      </c>
      <c r="P4" s="3">
        <v>38</v>
      </c>
      <c r="Q4" s="3">
        <v>37</v>
      </c>
      <c r="R4" s="3">
        <v>37</v>
      </c>
      <c r="S4" s="3">
        <v>37</v>
      </c>
      <c r="T4" s="3">
        <v>36</v>
      </c>
      <c r="U4" s="3">
        <v>36</v>
      </c>
    </row>
    <row r="5" spans="1:21" x14ac:dyDescent="0.25">
      <c r="A5" s="1" t="s">
        <v>24</v>
      </c>
      <c r="B5" s="3">
        <v>36</v>
      </c>
      <c r="C5" s="3">
        <v>36</v>
      </c>
      <c r="D5" s="3">
        <v>35</v>
      </c>
      <c r="E5" s="3">
        <v>35</v>
      </c>
      <c r="F5" s="3">
        <v>35</v>
      </c>
      <c r="G5" s="3">
        <v>34</v>
      </c>
      <c r="H5" s="3">
        <v>34</v>
      </c>
      <c r="I5" s="3">
        <v>33</v>
      </c>
      <c r="J5" s="3">
        <v>33</v>
      </c>
      <c r="K5" s="3">
        <v>33</v>
      </c>
      <c r="L5" s="3">
        <v>32</v>
      </c>
      <c r="M5" s="3">
        <v>32</v>
      </c>
      <c r="N5" s="3">
        <v>31</v>
      </c>
      <c r="O5" s="3">
        <v>31</v>
      </c>
      <c r="P5" s="3">
        <v>31</v>
      </c>
      <c r="Q5" s="3">
        <v>31</v>
      </c>
      <c r="R5" s="3">
        <v>30</v>
      </c>
      <c r="S5" s="3">
        <v>30</v>
      </c>
      <c r="T5" s="3">
        <v>30</v>
      </c>
      <c r="U5" s="3">
        <v>30</v>
      </c>
    </row>
    <row r="6" spans="1:21" x14ac:dyDescent="0.25">
      <c r="A6" s="1" t="s">
        <v>23</v>
      </c>
      <c r="B6" s="3">
        <v>8</v>
      </c>
      <c r="C6" s="3">
        <v>8</v>
      </c>
      <c r="D6" s="3">
        <v>8</v>
      </c>
      <c r="E6" s="3">
        <v>8</v>
      </c>
      <c r="F6" s="3">
        <v>8</v>
      </c>
      <c r="G6" s="3">
        <v>8</v>
      </c>
      <c r="H6" s="3">
        <v>8</v>
      </c>
      <c r="I6" s="3">
        <v>8</v>
      </c>
      <c r="J6" s="3">
        <v>8</v>
      </c>
      <c r="K6" s="3">
        <v>7</v>
      </c>
      <c r="L6" s="3">
        <v>7</v>
      </c>
      <c r="M6" s="3">
        <v>7</v>
      </c>
      <c r="N6" s="3">
        <v>7</v>
      </c>
      <c r="O6" s="3">
        <v>7</v>
      </c>
      <c r="P6" s="3">
        <v>7</v>
      </c>
      <c r="Q6" s="3">
        <v>7</v>
      </c>
      <c r="R6" s="3">
        <v>7</v>
      </c>
      <c r="S6" s="3">
        <v>7</v>
      </c>
      <c r="T6" s="3">
        <v>7</v>
      </c>
      <c r="U6" s="3">
        <v>7</v>
      </c>
    </row>
    <row r="7" spans="1:21" x14ac:dyDescent="0.25">
      <c r="A7" s="1" t="s">
        <v>27</v>
      </c>
      <c r="B7" s="3">
        <v>268</v>
      </c>
      <c r="C7" s="3">
        <v>268</v>
      </c>
      <c r="D7" s="3">
        <v>266</v>
      </c>
      <c r="E7" s="3">
        <v>264</v>
      </c>
      <c r="F7" s="3">
        <v>264</v>
      </c>
      <c r="G7" s="3">
        <v>264</v>
      </c>
      <c r="H7" s="3">
        <v>264</v>
      </c>
      <c r="I7" s="3">
        <v>263</v>
      </c>
      <c r="J7" s="3">
        <v>265</v>
      </c>
      <c r="K7" s="3">
        <v>264</v>
      </c>
      <c r="L7" s="3">
        <v>265</v>
      </c>
      <c r="M7" s="3">
        <v>267</v>
      </c>
      <c r="N7" s="3">
        <v>265</v>
      </c>
      <c r="O7" s="3">
        <v>266</v>
      </c>
      <c r="P7" s="3">
        <v>266</v>
      </c>
      <c r="Q7" s="3">
        <v>266</v>
      </c>
      <c r="R7" s="3">
        <v>266</v>
      </c>
      <c r="S7" s="3">
        <v>265</v>
      </c>
      <c r="T7" s="3">
        <v>264</v>
      </c>
      <c r="U7" s="3">
        <v>264</v>
      </c>
    </row>
    <row r="8" spans="1:21" x14ac:dyDescent="0.25">
      <c r="A8" s="1" t="s">
        <v>28</v>
      </c>
      <c r="B8" s="2">
        <v>2.1720000000000002</v>
      </c>
      <c r="C8" s="2">
        <v>2.17</v>
      </c>
      <c r="D8" s="2">
        <v>2.1640000000000001</v>
      </c>
      <c r="E8" s="2">
        <v>2.1629999999999998</v>
      </c>
      <c r="F8" s="2">
        <v>2.1619999999999999</v>
      </c>
      <c r="G8" s="2">
        <v>2.1589999999999998</v>
      </c>
      <c r="H8" s="2">
        <v>2.15</v>
      </c>
      <c r="I8" s="2">
        <v>2.1389999999999998</v>
      </c>
      <c r="J8" s="2">
        <v>2.129</v>
      </c>
      <c r="K8" s="2">
        <v>2.12</v>
      </c>
      <c r="L8" s="2">
        <v>2.11</v>
      </c>
      <c r="M8" s="2">
        <v>2.097</v>
      </c>
      <c r="N8" s="2">
        <v>2.09</v>
      </c>
      <c r="O8" s="2">
        <v>2.0840000000000001</v>
      </c>
      <c r="P8" s="2">
        <v>2.0819999999999999</v>
      </c>
      <c r="Q8" s="2">
        <v>2.0760000000000001</v>
      </c>
      <c r="R8" s="2">
        <v>2.0699999999999998</v>
      </c>
      <c r="S8" s="2">
        <v>2.0680000000000001</v>
      </c>
      <c r="T8" s="2">
        <v>2.0640000000000001</v>
      </c>
      <c r="U8" s="2">
        <v>2.0569999999999999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Tabelle11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385</v>
      </c>
      <c r="C2" s="3">
        <v>390</v>
      </c>
      <c r="D2" s="3">
        <v>391</v>
      </c>
      <c r="E2" s="3">
        <v>394</v>
      </c>
      <c r="F2" s="3">
        <v>395</v>
      </c>
      <c r="G2" s="3">
        <v>396</v>
      </c>
      <c r="H2" s="3">
        <v>397</v>
      </c>
      <c r="I2" s="3">
        <v>396</v>
      </c>
      <c r="J2" s="3">
        <v>396</v>
      </c>
      <c r="K2" s="3">
        <v>395</v>
      </c>
      <c r="L2" s="3">
        <v>395</v>
      </c>
      <c r="M2" s="3">
        <v>396</v>
      </c>
      <c r="N2" s="3">
        <v>396</v>
      </c>
      <c r="O2" s="3">
        <v>396</v>
      </c>
      <c r="P2" s="3">
        <v>397</v>
      </c>
      <c r="Q2" s="3">
        <v>396</v>
      </c>
      <c r="R2" s="3">
        <v>396</v>
      </c>
      <c r="S2" s="3">
        <v>396</v>
      </c>
      <c r="T2" s="3">
        <v>396</v>
      </c>
      <c r="U2" s="3">
        <v>396</v>
      </c>
    </row>
    <row r="3" spans="1:21" x14ac:dyDescent="0.25">
      <c r="A3" s="1" t="s">
        <v>26</v>
      </c>
      <c r="B3" s="3">
        <v>384</v>
      </c>
      <c r="C3" s="3">
        <v>385</v>
      </c>
      <c r="D3" s="3">
        <v>380</v>
      </c>
      <c r="E3" s="3">
        <v>376</v>
      </c>
      <c r="F3" s="3">
        <v>371</v>
      </c>
      <c r="G3" s="3">
        <v>368</v>
      </c>
      <c r="H3" s="3">
        <v>365</v>
      </c>
      <c r="I3" s="3">
        <v>362</v>
      </c>
      <c r="J3" s="3">
        <v>360</v>
      </c>
      <c r="K3" s="3">
        <v>359</v>
      </c>
      <c r="L3" s="3">
        <v>358</v>
      </c>
      <c r="M3" s="3">
        <v>356</v>
      </c>
      <c r="N3" s="3">
        <v>354</v>
      </c>
      <c r="O3" s="3">
        <v>352</v>
      </c>
      <c r="P3" s="3">
        <v>351</v>
      </c>
      <c r="Q3" s="3">
        <v>350</v>
      </c>
      <c r="R3" s="3">
        <v>349</v>
      </c>
      <c r="S3" s="3">
        <v>347</v>
      </c>
      <c r="T3" s="3">
        <v>346</v>
      </c>
      <c r="U3" s="3">
        <v>345</v>
      </c>
    </row>
    <row r="4" spans="1:21" x14ac:dyDescent="0.25">
      <c r="A4" s="1" t="s">
        <v>25</v>
      </c>
      <c r="B4" s="3">
        <v>210</v>
      </c>
      <c r="C4" s="3">
        <v>210</v>
      </c>
      <c r="D4" s="3">
        <v>208</v>
      </c>
      <c r="E4" s="3">
        <v>206</v>
      </c>
      <c r="F4" s="3">
        <v>204</v>
      </c>
      <c r="G4" s="3">
        <v>203</v>
      </c>
      <c r="H4" s="3">
        <v>202</v>
      </c>
      <c r="I4" s="3">
        <v>201</v>
      </c>
      <c r="J4" s="3">
        <v>200</v>
      </c>
      <c r="K4" s="3">
        <v>199</v>
      </c>
      <c r="L4" s="3">
        <v>198</v>
      </c>
      <c r="M4" s="3">
        <v>197</v>
      </c>
      <c r="N4" s="3">
        <v>197</v>
      </c>
      <c r="O4" s="3">
        <v>196</v>
      </c>
      <c r="P4" s="3">
        <v>196</v>
      </c>
      <c r="Q4" s="3">
        <v>195</v>
      </c>
      <c r="R4" s="3">
        <v>195</v>
      </c>
      <c r="S4" s="3">
        <v>194</v>
      </c>
      <c r="T4" s="3">
        <v>194</v>
      </c>
      <c r="U4" s="3">
        <v>194</v>
      </c>
    </row>
    <row r="5" spans="1:21" x14ac:dyDescent="0.25">
      <c r="A5" s="1" t="s">
        <v>24</v>
      </c>
      <c r="B5" s="3">
        <v>140</v>
      </c>
      <c r="C5" s="3">
        <v>140</v>
      </c>
      <c r="D5" s="3">
        <v>140</v>
      </c>
      <c r="E5" s="3">
        <v>140</v>
      </c>
      <c r="F5" s="3">
        <v>139</v>
      </c>
      <c r="G5" s="3">
        <v>139</v>
      </c>
      <c r="H5" s="3">
        <v>139</v>
      </c>
      <c r="I5" s="3">
        <v>138</v>
      </c>
      <c r="J5" s="3">
        <v>138</v>
      </c>
      <c r="K5" s="3">
        <v>138</v>
      </c>
      <c r="L5" s="3">
        <v>137</v>
      </c>
      <c r="M5" s="3">
        <v>137</v>
      </c>
      <c r="N5" s="3">
        <v>137</v>
      </c>
      <c r="O5" s="3">
        <v>137</v>
      </c>
      <c r="P5" s="3">
        <v>137</v>
      </c>
      <c r="Q5" s="3">
        <v>136</v>
      </c>
      <c r="R5" s="3">
        <v>136</v>
      </c>
      <c r="S5" s="3">
        <v>136</v>
      </c>
      <c r="T5" s="3">
        <v>136</v>
      </c>
      <c r="U5" s="3">
        <v>136</v>
      </c>
    </row>
    <row r="6" spans="1:21" x14ac:dyDescent="0.25">
      <c r="A6" s="1" t="s">
        <v>23</v>
      </c>
      <c r="B6" s="3">
        <v>76</v>
      </c>
      <c r="C6" s="3">
        <v>76</v>
      </c>
      <c r="D6" s="3">
        <v>75</v>
      </c>
      <c r="E6" s="3">
        <v>75</v>
      </c>
      <c r="F6" s="3">
        <v>74</v>
      </c>
      <c r="G6" s="3">
        <v>74</v>
      </c>
      <c r="H6" s="3">
        <v>74</v>
      </c>
      <c r="I6" s="3">
        <v>74</v>
      </c>
      <c r="J6" s="3">
        <v>73</v>
      </c>
      <c r="K6" s="3">
        <v>73</v>
      </c>
      <c r="L6" s="3">
        <v>73</v>
      </c>
      <c r="M6" s="3">
        <v>73</v>
      </c>
      <c r="N6" s="3">
        <v>73</v>
      </c>
      <c r="O6" s="3">
        <v>72</v>
      </c>
      <c r="P6" s="3">
        <v>72</v>
      </c>
      <c r="Q6" s="3">
        <v>72</v>
      </c>
      <c r="R6" s="3">
        <v>72</v>
      </c>
      <c r="S6" s="3">
        <v>72</v>
      </c>
      <c r="T6" s="3">
        <v>71</v>
      </c>
      <c r="U6" s="3">
        <v>71</v>
      </c>
    </row>
    <row r="7" spans="1:21" x14ac:dyDescent="0.25">
      <c r="A7" s="1" t="s">
        <v>27</v>
      </c>
      <c r="B7" s="3">
        <v>1195</v>
      </c>
      <c r="C7" s="3">
        <v>1201</v>
      </c>
      <c r="D7" s="3">
        <v>1194</v>
      </c>
      <c r="E7" s="3">
        <v>1191</v>
      </c>
      <c r="F7" s="3">
        <v>1183</v>
      </c>
      <c r="G7" s="3">
        <v>1180</v>
      </c>
      <c r="H7" s="3">
        <v>1177</v>
      </c>
      <c r="I7" s="3">
        <v>1171</v>
      </c>
      <c r="J7" s="3">
        <v>1167</v>
      </c>
      <c r="K7" s="3">
        <v>1164</v>
      </c>
      <c r="L7" s="3">
        <v>1161</v>
      </c>
      <c r="M7" s="3">
        <v>1159</v>
      </c>
      <c r="N7" s="3">
        <v>1157</v>
      </c>
      <c r="O7" s="3">
        <v>1153</v>
      </c>
      <c r="P7" s="3">
        <v>1153</v>
      </c>
      <c r="Q7" s="3">
        <v>1149</v>
      </c>
      <c r="R7" s="3">
        <v>1148</v>
      </c>
      <c r="S7" s="3">
        <v>1145</v>
      </c>
      <c r="T7" s="3">
        <v>1143</v>
      </c>
      <c r="U7" s="3">
        <v>1142</v>
      </c>
    </row>
    <row r="8" spans="1:21" x14ac:dyDescent="0.25">
      <c r="A8" s="1" t="s">
        <v>28</v>
      </c>
      <c r="B8" s="2">
        <v>2.302</v>
      </c>
      <c r="C8" s="2">
        <v>2.2949999999999999</v>
      </c>
      <c r="D8" s="2">
        <v>2.2930000000000001</v>
      </c>
      <c r="E8" s="2">
        <v>2.2879999999999998</v>
      </c>
      <c r="F8" s="2">
        <v>2.286</v>
      </c>
      <c r="G8" s="2">
        <v>2.282</v>
      </c>
      <c r="H8" s="2">
        <v>2.2810000000000001</v>
      </c>
      <c r="I8" s="2">
        <v>2.2799999999999998</v>
      </c>
      <c r="J8" s="2">
        <v>2.2799999999999998</v>
      </c>
      <c r="K8" s="2">
        <v>2.2789999999999999</v>
      </c>
      <c r="L8" s="2">
        <v>2.2770000000000001</v>
      </c>
      <c r="M8" s="2">
        <v>2.2759999999999998</v>
      </c>
      <c r="N8" s="2">
        <v>2.2749999999999999</v>
      </c>
      <c r="O8" s="2">
        <v>2.274</v>
      </c>
      <c r="P8" s="2">
        <v>2.2730000000000001</v>
      </c>
      <c r="Q8" s="2">
        <v>2.2730000000000001</v>
      </c>
      <c r="R8" s="2">
        <v>2.2719999999999998</v>
      </c>
      <c r="S8" s="2">
        <v>2.2709999999999999</v>
      </c>
      <c r="T8" s="2">
        <v>2.27</v>
      </c>
      <c r="U8" s="2">
        <v>2.27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2FB54-4BD0-4247-BED4-DB143A0AF7EC}">
  <sheetPr codeName="Tabelle11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'158009 Dettum'!B2+'158012 Erkerode'!B2+'158013 Evessen'!B2+'158030 Sickte'!B2+'158033 Veltheim (Ohe)'!B2</f>
        <v>1307</v>
      </c>
      <c r="C2" s="3">
        <f>'158009 Dettum'!C2+'158012 Erkerode'!C2+'158013 Evessen'!C2+'158030 Sickte'!C2+'158033 Veltheim (Ohe)'!C2</f>
        <v>1328</v>
      </c>
      <c r="D2" s="3">
        <f>'158009 Dettum'!D2+'158012 Erkerode'!D2+'158013 Evessen'!D2+'158030 Sickte'!D2+'158033 Veltheim (Ohe)'!D2</f>
        <v>1336</v>
      </c>
      <c r="E2" s="3">
        <f>'158009 Dettum'!E2+'158012 Erkerode'!E2+'158013 Evessen'!E2+'158030 Sickte'!E2+'158033 Veltheim (Ohe)'!E2</f>
        <v>1346</v>
      </c>
      <c r="F2" s="3">
        <f>'158009 Dettum'!F2+'158012 Erkerode'!F2+'158013 Evessen'!F2+'158030 Sickte'!F2+'158033 Veltheim (Ohe)'!F2</f>
        <v>1358</v>
      </c>
      <c r="G2" s="3">
        <f>'158009 Dettum'!G2+'158012 Erkerode'!G2+'158013 Evessen'!G2+'158030 Sickte'!G2+'158033 Veltheim (Ohe)'!G2</f>
        <v>1366</v>
      </c>
      <c r="H2" s="3">
        <f>'158009 Dettum'!H2+'158012 Erkerode'!H2+'158013 Evessen'!H2+'158030 Sickte'!H2+'158033 Veltheim (Ohe)'!H2</f>
        <v>1375</v>
      </c>
      <c r="I2" s="3">
        <f>'158009 Dettum'!I2+'158012 Erkerode'!I2+'158013 Evessen'!I2+'158030 Sickte'!I2+'158033 Veltheim (Ohe)'!I2</f>
        <v>1379</v>
      </c>
      <c r="J2" s="3">
        <f>'158009 Dettum'!J2+'158012 Erkerode'!J2+'158013 Evessen'!J2+'158030 Sickte'!J2+'158033 Veltheim (Ohe)'!J2</f>
        <v>1383</v>
      </c>
      <c r="K2" s="3">
        <f>'158009 Dettum'!K2+'158012 Erkerode'!K2+'158013 Evessen'!K2+'158030 Sickte'!K2+'158033 Veltheim (Ohe)'!K2</f>
        <v>1385</v>
      </c>
      <c r="L2" s="3">
        <f>'158009 Dettum'!L2+'158012 Erkerode'!L2+'158013 Evessen'!L2+'158030 Sickte'!L2+'158033 Veltheim (Ohe)'!L2</f>
        <v>1388</v>
      </c>
      <c r="M2" s="3">
        <f>'158009 Dettum'!M2+'158012 Erkerode'!M2+'158013 Evessen'!M2+'158030 Sickte'!M2+'158033 Veltheim (Ohe)'!M2</f>
        <v>1395</v>
      </c>
      <c r="N2" s="3">
        <f>'158009 Dettum'!N2+'158012 Erkerode'!N2+'158013 Evessen'!N2+'158030 Sickte'!N2+'158033 Veltheim (Ohe)'!N2</f>
        <v>1401</v>
      </c>
      <c r="O2" s="3">
        <f>'158009 Dettum'!O2+'158012 Erkerode'!O2+'158013 Evessen'!O2+'158030 Sickte'!O2+'158033 Veltheim (Ohe)'!O2</f>
        <v>1405</v>
      </c>
      <c r="P2" s="3">
        <f>'158009 Dettum'!P2+'158012 Erkerode'!P2+'158013 Evessen'!P2+'158030 Sickte'!P2+'158033 Veltheim (Ohe)'!P2</f>
        <v>1408</v>
      </c>
      <c r="Q2" s="3">
        <f>'158009 Dettum'!Q2+'158012 Erkerode'!Q2+'158013 Evessen'!Q2+'158030 Sickte'!Q2+'158033 Veltheim (Ohe)'!Q2</f>
        <v>1409</v>
      </c>
      <c r="R2" s="3">
        <f>'158009 Dettum'!R2+'158012 Erkerode'!R2+'158013 Evessen'!R2+'158030 Sickte'!R2+'158033 Veltheim (Ohe)'!R2</f>
        <v>1408</v>
      </c>
      <c r="S2" s="3">
        <f>'158009 Dettum'!S2+'158012 Erkerode'!S2+'158013 Evessen'!S2+'158030 Sickte'!S2+'158033 Veltheim (Ohe)'!S2</f>
        <v>1407</v>
      </c>
      <c r="T2" s="3">
        <f>'158009 Dettum'!T2+'158012 Erkerode'!T2+'158013 Evessen'!T2+'158030 Sickte'!T2+'158033 Veltheim (Ohe)'!T2</f>
        <v>1406</v>
      </c>
      <c r="U2" s="3">
        <f>'158009 Dettum'!U2+'158012 Erkerode'!U2+'158013 Evessen'!U2+'158030 Sickte'!U2+'158033 Veltheim (Ohe)'!U2</f>
        <v>1402</v>
      </c>
    </row>
    <row r="3" spans="1:21" x14ac:dyDescent="0.25">
      <c r="A3" s="1" t="s">
        <v>26</v>
      </c>
      <c r="B3" s="3">
        <f>'158009 Dettum'!B3+'158012 Erkerode'!B3+'158013 Evessen'!B3+'158030 Sickte'!B3+'158033 Veltheim (Ohe)'!B3</f>
        <v>1519</v>
      </c>
      <c r="C3" s="3">
        <f>'158009 Dettum'!C3+'158012 Erkerode'!C3+'158013 Evessen'!C3+'158030 Sickte'!C3+'158033 Veltheim (Ohe)'!C3</f>
        <v>1524</v>
      </c>
      <c r="D3" s="3">
        <f>'158009 Dettum'!D3+'158012 Erkerode'!D3+'158013 Evessen'!D3+'158030 Sickte'!D3+'158033 Veltheim (Ohe)'!D3</f>
        <v>1512</v>
      </c>
      <c r="E3" s="3">
        <f>'158009 Dettum'!E3+'158012 Erkerode'!E3+'158013 Evessen'!E3+'158030 Sickte'!E3+'158033 Veltheim (Ohe)'!E3</f>
        <v>1498</v>
      </c>
      <c r="F3" s="3">
        <f>'158009 Dettum'!F3+'158012 Erkerode'!F3+'158013 Evessen'!F3+'158030 Sickte'!F3+'158033 Veltheim (Ohe)'!F3</f>
        <v>1487</v>
      </c>
      <c r="G3" s="3">
        <f>'158009 Dettum'!G3+'158012 Erkerode'!G3+'158013 Evessen'!G3+'158030 Sickte'!G3+'158033 Veltheim (Ohe)'!G3</f>
        <v>1474</v>
      </c>
      <c r="H3" s="3">
        <f>'158009 Dettum'!H3+'158012 Erkerode'!H3+'158013 Evessen'!H3+'158030 Sickte'!H3+'158033 Veltheim (Ohe)'!H3</f>
        <v>1467</v>
      </c>
      <c r="I3" s="3">
        <f>'158009 Dettum'!I3+'158012 Erkerode'!I3+'158013 Evessen'!I3+'158030 Sickte'!I3+'158033 Veltheim (Ohe)'!I3</f>
        <v>1460</v>
      </c>
      <c r="J3" s="3">
        <f>'158009 Dettum'!J3+'158012 Erkerode'!J3+'158013 Evessen'!J3+'158030 Sickte'!J3+'158033 Veltheim (Ohe)'!J3</f>
        <v>1457</v>
      </c>
      <c r="K3" s="3">
        <f>'158009 Dettum'!K3+'158012 Erkerode'!K3+'158013 Evessen'!K3+'158030 Sickte'!K3+'158033 Veltheim (Ohe)'!K3</f>
        <v>1452</v>
      </c>
      <c r="L3" s="3">
        <f>'158009 Dettum'!L3+'158012 Erkerode'!L3+'158013 Evessen'!L3+'158030 Sickte'!L3+'158033 Veltheim (Ohe)'!L3</f>
        <v>1449</v>
      </c>
      <c r="M3" s="3">
        <f>'158009 Dettum'!M3+'158012 Erkerode'!M3+'158013 Evessen'!M3+'158030 Sickte'!M3+'158033 Veltheim (Ohe)'!M3</f>
        <v>1446</v>
      </c>
      <c r="N3" s="3">
        <f>'158009 Dettum'!N3+'158012 Erkerode'!N3+'158013 Evessen'!N3+'158030 Sickte'!N3+'158033 Veltheim (Ohe)'!N3</f>
        <v>1442</v>
      </c>
      <c r="O3" s="3">
        <f>'158009 Dettum'!O3+'158012 Erkerode'!O3+'158013 Evessen'!O3+'158030 Sickte'!O3+'158033 Veltheim (Ohe)'!O3</f>
        <v>1438</v>
      </c>
      <c r="P3" s="3">
        <f>'158009 Dettum'!P3+'158012 Erkerode'!P3+'158013 Evessen'!P3+'158030 Sickte'!P3+'158033 Veltheim (Ohe)'!P3</f>
        <v>1434</v>
      </c>
      <c r="Q3" s="3">
        <f>'158009 Dettum'!Q3+'158012 Erkerode'!Q3+'158013 Evessen'!Q3+'158030 Sickte'!Q3+'158033 Veltheim (Ohe)'!Q3</f>
        <v>1431</v>
      </c>
      <c r="R3" s="3">
        <f>'158009 Dettum'!R3+'158012 Erkerode'!R3+'158013 Evessen'!R3+'158030 Sickte'!R3+'158033 Veltheim (Ohe)'!R3</f>
        <v>1428</v>
      </c>
      <c r="S3" s="3">
        <f>'158009 Dettum'!S3+'158012 Erkerode'!S3+'158013 Evessen'!S3+'158030 Sickte'!S3+'158033 Veltheim (Ohe)'!S3</f>
        <v>1422</v>
      </c>
      <c r="T3" s="3">
        <f>'158009 Dettum'!T3+'158012 Erkerode'!T3+'158013 Evessen'!T3+'158030 Sickte'!T3+'158033 Veltheim (Ohe)'!T3</f>
        <v>1417</v>
      </c>
      <c r="U3" s="3">
        <f>'158009 Dettum'!U3+'158012 Erkerode'!U3+'158013 Evessen'!U3+'158030 Sickte'!U3+'158033 Veltheim (Ohe)'!U3</f>
        <v>1411</v>
      </c>
    </row>
    <row r="4" spans="1:21" x14ac:dyDescent="0.25">
      <c r="A4" s="1" t="s">
        <v>25</v>
      </c>
      <c r="B4" s="3">
        <f>'158009 Dettum'!B4+'158012 Erkerode'!B4+'158013 Evessen'!B4+'158030 Sickte'!B4+'158033 Veltheim (Ohe)'!B4</f>
        <v>758</v>
      </c>
      <c r="C4" s="3">
        <f>'158009 Dettum'!C4+'158012 Erkerode'!C4+'158013 Evessen'!C4+'158030 Sickte'!C4+'158033 Veltheim (Ohe)'!C4</f>
        <v>758</v>
      </c>
      <c r="D4" s="3">
        <f>'158009 Dettum'!D4+'158012 Erkerode'!D4+'158013 Evessen'!D4+'158030 Sickte'!D4+'158033 Veltheim (Ohe)'!D4</f>
        <v>750</v>
      </c>
      <c r="E4" s="3">
        <f>'158009 Dettum'!E4+'158012 Erkerode'!E4+'158013 Evessen'!E4+'158030 Sickte'!E4+'158033 Veltheim (Ohe)'!E4</f>
        <v>742</v>
      </c>
      <c r="F4" s="3">
        <f>'158009 Dettum'!F4+'158012 Erkerode'!F4+'158013 Evessen'!F4+'158030 Sickte'!F4+'158033 Veltheim (Ohe)'!F4</f>
        <v>735</v>
      </c>
      <c r="G4" s="3">
        <f>'158009 Dettum'!G4+'158012 Erkerode'!G4+'158013 Evessen'!G4+'158030 Sickte'!G4+'158033 Veltheim (Ohe)'!G4</f>
        <v>729</v>
      </c>
      <c r="H4" s="3">
        <f>'158009 Dettum'!H4+'158012 Erkerode'!H4+'158013 Evessen'!H4+'158030 Sickte'!H4+'158033 Veltheim (Ohe)'!H4</f>
        <v>724</v>
      </c>
      <c r="I4" s="3">
        <f>'158009 Dettum'!I4+'158012 Erkerode'!I4+'158013 Evessen'!I4+'158030 Sickte'!I4+'158033 Veltheim (Ohe)'!I4</f>
        <v>720</v>
      </c>
      <c r="J4" s="3">
        <f>'158009 Dettum'!J4+'158012 Erkerode'!J4+'158013 Evessen'!J4+'158030 Sickte'!J4+'158033 Veltheim (Ohe)'!J4</f>
        <v>714</v>
      </c>
      <c r="K4" s="3">
        <f>'158009 Dettum'!K4+'158012 Erkerode'!K4+'158013 Evessen'!K4+'158030 Sickte'!K4+'158033 Veltheim (Ohe)'!K4</f>
        <v>710</v>
      </c>
      <c r="L4" s="3">
        <f>'158009 Dettum'!L4+'158012 Erkerode'!L4+'158013 Evessen'!L4+'158030 Sickte'!L4+'158033 Veltheim (Ohe)'!L4</f>
        <v>705</v>
      </c>
      <c r="M4" s="3">
        <f>'158009 Dettum'!M4+'158012 Erkerode'!M4+'158013 Evessen'!M4+'158030 Sickte'!M4+'158033 Veltheim (Ohe)'!M4</f>
        <v>701</v>
      </c>
      <c r="N4" s="3">
        <f>'158009 Dettum'!N4+'158012 Erkerode'!N4+'158013 Evessen'!N4+'158030 Sickte'!N4+'158033 Veltheim (Ohe)'!N4</f>
        <v>696</v>
      </c>
      <c r="O4" s="3">
        <f>'158009 Dettum'!O4+'158012 Erkerode'!O4+'158013 Evessen'!O4+'158030 Sickte'!O4+'158033 Veltheim (Ohe)'!O4</f>
        <v>694</v>
      </c>
      <c r="P4" s="3">
        <f>'158009 Dettum'!P4+'158012 Erkerode'!P4+'158013 Evessen'!P4+'158030 Sickte'!P4+'158033 Veltheim (Ohe)'!P4</f>
        <v>690</v>
      </c>
      <c r="Q4" s="3">
        <f>'158009 Dettum'!Q4+'158012 Erkerode'!Q4+'158013 Evessen'!Q4+'158030 Sickte'!Q4+'158033 Veltheim (Ohe)'!Q4</f>
        <v>687</v>
      </c>
      <c r="R4" s="3">
        <f>'158009 Dettum'!R4+'158012 Erkerode'!R4+'158013 Evessen'!R4+'158030 Sickte'!R4+'158033 Veltheim (Ohe)'!R4</f>
        <v>684</v>
      </c>
      <c r="S4" s="3">
        <f>'158009 Dettum'!S4+'158012 Erkerode'!S4+'158013 Evessen'!S4+'158030 Sickte'!S4+'158033 Veltheim (Ohe)'!S4</f>
        <v>681</v>
      </c>
      <c r="T4" s="3">
        <f>'158009 Dettum'!T4+'158012 Erkerode'!T4+'158013 Evessen'!T4+'158030 Sickte'!T4+'158033 Veltheim (Ohe)'!T4</f>
        <v>679</v>
      </c>
      <c r="U4" s="3">
        <f>'158009 Dettum'!U4+'158012 Erkerode'!U4+'158013 Evessen'!U4+'158030 Sickte'!U4+'158033 Veltheim (Ohe)'!U4</f>
        <v>677</v>
      </c>
    </row>
    <row r="5" spans="1:21" x14ac:dyDescent="0.25">
      <c r="A5" s="1" t="s">
        <v>24</v>
      </c>
      <c r="B5" s="3">
        <f>'158009 Dettum'!B5+'158012 Erkerode'!B5+'158013 Evessen'!B5+'158030 Sickte'!B5+'158033 Veltheim (Ohe)'!B5</f>
        <v>558</v>
      </c>
      <c r="C5" s="3">
        <f>'158009 Dettum'!C5+'158012 Erkerode'!C5+'158013 Evessen'!C5+'158030 Sickte'!C5+'158033 Veltheim (Ohe)'!C5</f>
        <v>554</v>
      </c>
      <c r="D5" s="3">
        <f>'158009 Dettum'!D5+'158012 Erkerode'!D5+'158013 Evessen'!D5+'158030 Sickte'!D5+'158033 Veltheim (Ohe)'!D5</f>
        <v>553</v>
      </c>
      <c r="E5" s="3">
        <f>'158009 Dettum'!E5+'158012 Erkerode'!E5+'158013 Evessen'!E5+'158030 Sickte'!E5+'158033 Veltheim (Ohe)'!E5</f>
        <v>549</v>
      </c>
      <c r="F5" s="3">
        <f>'158009 Dettum'!F5+'158012 Erkerode'!F5+'158013 Evessen'!F5+'158030 Sickte'!F5+'158033 Veltheim (Ohe)'!F5</f>
        <v>546</v>
      </c>
      <c r="G5" s="3">
        <f>'158009 Dettum'!G5+'158012 Erkerode'!G5+'158013 Evessen'!G5+'158030 Sickte'!G5+'158033 Veltheim (Ohe)'!G5</f>
        <v>541</v>
      </c>
      <c r="H5" s="3">
        <f>'158009 Dettum'!H5+'158012 Erkerode'!H5+'158013 Evessen'!H5+'158030 Sickte'!H5+'158033 Veltheim (Ohe)'!H5</f>
        <v>539</v>
      </c>
      <c r="I5" s="3">
        <f>'158009 Dettum'!I5+'158012 Erkerode'!I5+'158013 Evessen'!I5+'158030 Sickte'!I5+'158033 Veltheim (Ohe)'!I5</f>
        <v>535</v>
      </c>
      <c r="J5" s="3">
        <f>'158009 Dettum'!J5+'158012 Erkerode'!J5+'158013 Evessen'!J5+'158030 Sickte'!J5+'158033 Veltheim (Ohe)'!J5</f>
        <v>531</v>
      </c>
      <c r="K5" s="3">
        <f>'158009 Dettum'!K5+'158012 Erkerode'!K5+'158013 Evessen'!K5+'158030 Sickte'!K5+'158033 Veltheim (Ohe)'!K5</f>
        <v>528</v>
      </c>
      <c r="L5" s="3">
        <f>'158009 Dettum'!L5+'158012 Erkerode'!L5+'158013 Evessen'!L5+'158030 Sickte'!L5+'158033 Veltheim (Ohe)'!L5</f>
        <v>525</v>
      </c>
      <c r="M5" s="3">
        <f>'158009 Dettum'!M5+'158012 Erkerode'!M5+'158013 Evessen'!M5+'158030 Sickte'!M5+'158033 Veltheim (Ohe)'!M5</f>
        <v>522</v>
      </c>
      <c r="N5" s="3">
        <f>'158009 Dettum'!N5+'158012 Erkerode'!N5+'158013 Evessen'!N5+'158030 Sickte'!N5+'158033 Veltheim (Ohe)'!N5</f>
        <v>519</v>
      </c>
      <c r="O5" s="3">
        <f>'158009 Dettum'!O5+'158012 Erkerode'!O5+'158013 Evessen'!O5+'158030 Sickte'!O5+'158033 Veltheim (Ohe)'!O5</f>
        <v>514</v>
      </c>
      <c r="P5" s="3">
        <f>'158009 Dettum'!P5+'158012 Erkerode'!P5+'158013 Evessen'!P5+'158030 Sickte'!P5+'158033 Veltheim (Ohe)'!P5</f>
        <v>512</v>
      </c>
      <c r="Q5" s="3">
        <f>'158009 Dettum'!Q5+'158012 Erkerode'!Q5+'158013 Evessen'!Q5+'158030 Sickte'!Q5+'158033 Veltheim (Ohe)'!Q5</f>
        <v>511</v>
      </c>
      <c r="R5" s="3">
        <f>'158009 Dettum'!R5+'158012 Erkerode'!R5+'158013 Evessen'!R5+'158030 Sickte'!R5+'158033 Veltheim (Ohe)'!R5</f>
        <v>509</v>
      </c>
      <c r="S5" s="3">
        <f>'158009 Dettum'!S5+'158012 Erkerode'!S5+'158013 Evessen'!S5+'158030 Sickte'!S5+'158033 Veltheim (Ohe)'!S5</f>
        <v>507</v>
      </c>
      <c r="T5" s="3">
        <f>'158009 Dettum'!T5+'158012 Erkerode'!T5+'158013 Evessen'!T5+'158030 Sickte'!T5+'158033 Veltheim (Ohe)'!T5</f>
        <v>504</v>
      </c>
      <c r="U5" s="3">
        <f>'158009 Dettum'!U5+'158012 Erkerode'!U5+'158013 Evessen'!U5+'158030 Sickte'!U5+'158033 Veltheim (Ohe)'!U5</f>
        <v>504</v>
      </c>
    </row>
    <row r="6" spans="1:21" x14ac:dyDescent="0.25">
      <c r="A6" s="1" t="s">
        <v>23</v>
      </c>
      <c r="B6" s="3">
        <f>'158009 Dettum'!B6+'158012 Erkerode'!B6+'158013 Evessen'!B6+'158030 Sickte'!B6+'158033 Veltheim (Ohe)'!B6</f>
        <v>217</v>
      </c>
      <c r="C6" s="3">
        <f>'158009 Dettum'!C6+'158012 Erkerode'!C6+'158013 Evessen'!C6+'158030 Sickte'!C6+'158033 Veltheim (Ohe)'!C6</f>
        <v>215</v>
      </c>
      <c r="D6" s="3">
        <f>'158009 Dettum'!D6+'158012 Erkerode'!D6+'158013 Evessen'!D6+'158030 Sickte'!D6+'158033 Veltheim (Ohe)'!D6</f>
        <v>213</v>
      </c>
      <c r="E6" s="3">
        <f>'158009 Dettum'!E6+'158012 Erkerode'!E6+'158013 Evessen'!E6+'158030 Sickte'!E6+'158033 Veltheim (Ohe)'!E6</f>
        <v>210</v>
      </c>
      <c r="F6" s="3">
        <f>'158009 Dettum'!F6+'158012 Erkerode'!F6+'158013 Evessen'!F6+'158030 Sickte'!F6+'158033 Veltheim (Ohe)'!F6</f>
        <v>209</v>
      </c>
      <c r="G6" s="3">
        <f>'158009 Dettum'!G6+'158012 Erkerode'!G6+'158013 Evessen'!G6+'158030 Sickte'!G6+'158033 Veltheim (Ohe)'!G6</f>
        <v>206</v>
      </c>
      <c r="H6" s="3">
        <f>'158009 Dettum'!H6+'158012 Erkerode'!H6+'158013 Evessen'!H6+'158030 Sickte'!H6+'158033 Veltheim (Ohe)'!H6</f>
        <v>204</v>
      </c>
      <c r="I6" s="3">
        <f>'158009 Dettum'!I6+'158012 Erkerode'!I6+'158013 Evessen'!I6+'158030 Sickte'!I6+'158033 Veltheim (Ohe)'!I6</f>
        <v>202</v>
      </c>
      <c r="J6" s="3">
        <f>'158009 Dettum'!J6+'158012 Erkerode'!J6+'158013 Evessen'!J6+'158030 Sickte'!J6+'158033 Veltheim (Ohe)'!J6</f>
        <v>201</v>
      </c>
      <c r="K6" s="3">
        <f>'158009 Dettum'!K6+'158012 Erkerode'!K6+'158013 Evessen'!K6+'158030 Sickte'!K6+'158033 Veltheim (Ohe)'!K6</f>
        <v>199</v>
      </c>
      <c r="L6" s="3">
        <f>'158009 Dettum'!L6+'158012 Erkerode'!L6+'158013 Evessen'!L6+'158030 Sickte'!L6+'158033 Veltheim (Ohe)'!L6</f>
        <v>198</v>
      </c>
      <c r="M6" s="3">
        <f>'158009 Dettum'!M6+'158012 Erkerode'!M6+'158013 Evessen'!M6+'158030 Sickte'!M6+'158033 Veltheim (Ohe)'!M6</f>
        <v>195</v>
      </c>
      <c r="N6" s="3">
        <f>'158009 Dettum'!N6+'158012 Erkerode'!N6+'158013 Evessen'!N6+'158030 Sickte'!N6+'158033 Veltheim (Ohe)'!N6</f>
        <v>194</v>
      </c>
      <c r="O6" s="3">
        <f>'158009 Dettum'!O6+'158012 Erkerode'!O6+'158013 Evessen'!O6+'158030 Sickte'!O6+'158033 Veltheim (Ohe)'!O6</f>
        <v>193</v>
      </c>
      <c r="P6" s="3">
        <f>'158009 Dettum'!P6+'158012 Erkerode'!P6+'158013 Evessen'!P6+'158030 Sickte'!P6+'158033 Veltheim (Ohe)'!P6</f>
        <v>193</v>
      </c>
      <c r="Q6" s="3">
        <f>'158009 Dettum'!Q6+'158012 Erkerode'!Q6+'158013 Evessen'!Q6+'158030 Sickte'!Q6+'158033 Veltheim (Ohe)'!Q6</f>
        <v>192</v>
      </c>
      <c r="R6" s="3">
        <f>'158009 Dettum'!R6+'158012 Erkerode'!R6+'158013 Evessen'!R6+'158030 Sickte'!R6+'158033 Veltheim (Ohe)'!R6</f>
        <v>192</v>
      </c>
      <c r="S6" s="3">
        <f>'158009 Dettum'!S6+'158012 Erkerode'!S6+'158013 Evessen'!S6+'158030 Sickte'!S6+'158033 Veltheim (Ohe)'!S6</f>
        <v>190</v>
      </c>
      <c r="T6" s="3">
        <f>'158009 Dettum'!T6+'158012 Erkerode'!T6+'158013 Evessen'!T6+'158030 Sickte'!T6+'158033 Veltheim (Ohe)'!T6</f>
        <v>190</v>
      </c>
      <c r="U6" s="3">
        <f>'158009 Dettum'!U6+'158012 Erkerode'!U6+'158013 Evessen'!U6+'158030 Sickte'!U6+'158033 Veltheim (Ohe)'!U6</f>
        <v>189</v>
      </c>
    </row>
    <row r="7" spans="1:21" x14ac:dyDescent="0.25">
      <c r="A7" s="1" t="s">
        <v>27</v>
      </c>
      <c r="B7" s="3">
        <f>'158009 Dettum'!B7+'158012 Erkerode'!B7+'158013 Evessen'!B7+'158030 Sickte'!B7+'158033 Veltheim (Ohe)'!B7</f>
        <v>4359</v>
      </c>
      <c r="C7" s="3">
        <f>'158009 Dettum'!C7+'158012 Erkerode'!C7+'158013 Evessen'!C7+'158030 Sickte'!C7+'158033 Veltheim (Ohe)'!C7</f>
        <v>4379</v>
      </c>
      <c r="D7" s="3">
        <f>'158009 Dettum'!D7+'158012 Erkerode'!D7+'158013 Evessen'!D7+'158030 Sickte'!D7+'158033 Veltheim (Ohe)'!D7</f>
        <v>4364</v>
      </c>
      <c r="E7" s="3">
        <f>'158009 Dettum'!E7+'158012 Erkerode'!E7+'158013 Evessen'!E7+'158030 Sickte'!E7+'158033 Veltheim (Ohe)'!E7</f>
        <v>4345</v>
      </c>
      <c r="F7" s="3">
        <f>'158009 Dettum'!F7+'158012 Erkerode'!F7+'158013 Evessen'!F7+'158030 Sickte'!F7+'158033 Veltheim (Ohe)'!F7</f>
        <v>4335</v>
      </c>
      <c r="G7" s="3">
        <f>'158009 Dettum'!G7+'158012 Erkerode'!G7+'158013 Evessen'!G7+'158030 Sickte'!G7+'158033 Veltheim (Ohe)'!G7</f>
        <v>4316</v>
      </c>
      <c r="H7" s="3">
        <f>'158009 Dettum'!H7+'158012 Erkerode'!H7+'158013 Evessen'!H7+'158030 Sickte'!H7+'158033 Veltheim (Ohe)'!H7</f>
        <v>4309</v>
      </c>
      <c r="I7" s="3">
        <f>'158009 Dettum'!I7+'158012 Erkerode'!I7+'158013 Evessen'!I7+'158030 Sickte'!I7+'158033 Veltheim (Ohe)'!I7</f>
        <v>4296</v>
      </c>
      <c r="J7" s="3">
        <f>'158009 Dettum'!J7+'158012 Erkerode'!J7+'158013 Evessen'!J7+'158030 Sickte'!J7+'158033 Veltheim (Ohe)'!J7</f>
        <v>4286</v>
      </c>
      <c r="K7" s="3">
        <f>'158009 Dettum'!K7+'158012 Erkerode'!K7+'158013 Evessen'!K7+'158030 Sickte'!K7+'158033 Veltheim (Ohe)'!K7</f>
        <v>4274</v>
      </c>
      <c r="L7" s="3">
        <f>'158009 Dettum'!L7+'158012 Erkerode'!L7+'158013 Evessen'!L7+'158030 Sickte'!L7+'158033 Veltheim (Ohe)'!L7</f>
        <v>4265</v>
      </c>
      <c r="M7" s="3">
        <f>'158009 Dettum'!M7+'158012 Erkerode'!M7+'158013 Evessen'!M7+'158030 Sickte'!M7+'158033 Veltheim (Ohe)'!M7</f>
        <v>4259</v>
      </c>
      <c r="N7" s="3">
        <f>'158009 Dettum'!N7+'158012 Erkerode'!N7+'158013 Evessen'!N7+'158030 Sickte'!N7+'158033 Veltheim (Ohe)'!N7</f>
        <v>4252</v>
      </c>
      <c r="O7" s="3">
        <f>'158009 Dettum'!O7+'158012 Erkerode'!O7+'158013 Evessen'!O7+'158030 Sickte'!O7+'158033 Veltheim (Ohe)'!O7</f>
        <v>4244</v>
      </c>
      <c r="P7" s="3">
        <f>'158009 Dettum'!P7+'158012 Erkerode'!P7+'158013 Evessen'!P7+'158030 Sickte'!P7+'158033 Veltheim (Ohe)'!P7</f>
        <v>4237</v>
      </c>
      <c r="Q7" s="3">
        <f>'158009 Dettum'!Q7+'158012 Erkerode'!Q7+'158013 Evessen'!Q7+'158030 Sickte'!Q7+'158033 Veltheim (Ohe)'!Q7</f>
        <v>4230</v>
      </c>
      <c r="R7" s="3">
        <f>'158009 Dettum'!R7+'158012 Erkerode'!R7+'158013 Evessen'!R7+'158030 Sickte'!R7+'158033 Veltheim (Ohe)'!R7</f>
        <v>4221</v>
      </c>
      <c r="S7" s="3">
        <f>'158009 Dettum'!S7+'158012 Erkerode'!S7+'158013 Evessen'!S7+'158030 Sickte'!S7+'158033 Veltheim (Ohe)'!S7</f>
        <v>4207</v>
      </c>
      <c r="T7" s="3">
        <f>'158009 Dettum'!T7+'158012 Erkerode'!T7+'158013 Evessen'!T7+'158030 Sickte'!T7+'158033 Veltheim (Ohe)'!T7</f>
        <v>4196</v>
      </c>
      <c r="U7" s="3">
        <f>'158009 Dettum'!U7+'158012 Erkerode'!U7+'158013 Evessen'!U7+'158030 Sickte'!U7+'158033 Veltheim (Ohe)'!U7</f>
        <v>4183</v>
      </c>
    </row>
    <row r="8" spans="1:21" x14ac:dyDescent="0.25">
      <c r="A8" s="1" t="s">
        <v>28</v>
      </c>
      <c r="B8" s="2">
        <f>('158009 Dettum'!B8*'158009 Dettum'!B7+'158012 Erkerode'!B8*'158012 Erkerode'!B7+'158013 Evessen'!B8*'158013 Evessen'!B7+'158030 Sickte'!B8*'158030 Sickte'!B7+'158033 Veltheim (Ohe)'!B8*'158033 Veltheim (Ohe)'!B7)/'158406 SG Sickte'!B7</f>
        <v>2.2975872906629959</v>
      </c>
      <c r="C8" s="2">
        <f>('158009 Dettum'!C8*'158009 Dettum'!C7+'158012 Erkerode'!C8*'158012 Erkerode'!C7+'158013 Evessen'!C8*'158013 Evessen'!C7+'158030 Sickte'!C8*'158030 Sickte'!C7+'158033 Veltheim (Ohe)'!C8*'158033 Veltheim (Ohe)'!C7)/'158406 SG Sickte'!C7</f>
        <v>2.28812514272665</v>
      </c>
      <c r="D8" s="2">
        <f>('158009 Dettum'!D8*'158009 Dettum'!D7+'158012 Erkerode'!D8*'158012 Erkerode'!D7+'158013 Evessen'!D8*'158013 Evessen'!D7+'158030 Sickte'!D8*'158030 Sickte'!D7+'158033 Veltheim (Ohe)'!D8*'158033 Veltheim (Ohe)'!D7)/'158406 SG Sickte'!D7</f>
        <v>2.2827749770852432</v>
      </c>
      <c r="E8" s="2">
        <f>('158009 Dettum'!E8*'158009 Dettum'!E7+'158012 Erkerode'!E8*'158012 Erkerode'!E7+'158013 Evessen'!E8*'158013 Evessen'!E7+'158030 Sickte'!E8*'158030 Sickte'!E7+'158033 Veltheim (Ohe)'!E8*'158033 Veltheim (Ohe)'!E7)/'158406 SG Sickte'!E7</f>
        <v>2.2762379746835442</v>
      </c>
      <c r="F8" s="2">
        <f>('158009 Dettum'!F8*'158009 Dettum'!F7+'158012 Erkerode'!F8*'158012 Erkerode'!F7+'158013 Evessen'!F8*'158013 Evessen'!F7+'158030 Sickte'!F8*'158030 Sickte'!F7+'158033 Veltheim (Ohe)'!F8*'158033 Veltheim (Ohe)'!F7)/'158406 SG Sickte'!F7</f>
        <v>2.2699490196078429</v>
      </c>
      <c r="G8" s="2">
        <f>('158009 Dettum'!G8*'158009 Dettum'!G7+'158012 Erkerode'!G8*'158012 Erkerode'!G7+'158013 Evessen'!G8*'158013 Evessen'!G7+'158030 Sickte'!G8*'158030 Sickte'!G7+'158033 Veltheim (Ohe)'!G8*'158033 Veltheim (Ohe)'!G7)/'158406 SG Sickte'!G7</f>
        <v>2.2644550509731229</v>
      </c>
      <c r="H8" s="2">
        <f>('158009 Dettum'!H8*'158009 Dettum'!H7+'158012 Erkerode'!H8*'158012 Erkerode'!H7+'158013 Evessen'!H8*'158013 Evessen'!H7+'158030 Sickte'!H8*'158030 Sickte'!H7+'158033 Veltheim (Ohe)'!H8*'158033 Veltheim (Ohe)'!H7)/'158406 SG Sickte'!H7</f>
        <v>2.2584864237642144</v>
      </c>
      <c r="I8" s="2">
        <f>('158009 Dettum'!I8*'158009 Dettum'!I7+'158012 Erkerode'!I8*'158012 Erkerode'!I7+'158013 Evessen'!I8*'158013 Evessen'!I7+'158030 Sickte'!I8*'158030 Sickte'!I7+'158033 Veltheim (Ohe)'!I8*'158033 Veltheim (Ohe)'!I7)/'158406 SG Sickte'!I7</f>
        <v>2.253829376163873</v>
      </c>
      <c r="J8" s="2">
        <f>('158009 Dettum'!J8*'158009 Dettum'!J7+'158012 Erkerode'!J8*'158012 Erkerode'!J7+'158013 Evessen'!J8*'158013 Evessen'!J7+'158030 Sickte'!J8*'158030 Sickte'!J7+'158033 Veltheim (Ohe)'!J8*'158033 Veltheim (Ohe)'!J7)/'158406 SG Sickte'!J7</f>
        <v>2.249034064395707</v>
      </c>
      <c r="K8" s="2">
        <f>('158009 Dettum'!K8*'158009 Dettum'!K7+'158012 Erkerode'!K8*'158012 Erkerode'!K7+'158013 Evessen'!K8*'158013 Evessen'!K7+'158030 Sickte'!K8*'158030 Sickte'!K7+'158033 Veltheim (Ohe)'!K8*'158033 Veltheim (Ohe)'!K7)/'158406 SG Sickte'!K7</f>
        <v>2.2452613476836687</v>
      </c>
      <c r="L8" s="2">
        <f>('158009 Dettum'!L8*'158009 Dettum'!L7+'158012 Erkerode'!L8*'158012 Erkerode'!L7+'158013 Evessen'!L8*'158013 Evessen'!L7+'158030 Sickte'!L8*'158030 Sickte'!L7+'158033 Veltheim (Ohe)'!L8*'158033 Veltheim (Ohe)'!L7)/'158406 SG Sickte'!L7</f>
        <v>2.2412797186400937</v>
      </c>
      <c r="M8" s="2">
        <f>('158009 Dettum'!M8*'158009 Dettum'!M7+'158012 Erkerode'!M8*'158012 Erkerode'!M7+'158013 Evessen'!M8*'158013 Evessen'!M7+'158030 Sickte'!M8*'158030 Sickte'!M7+'158033 Veltheim (Ohe)'!M8*'158033 Veltheim (Ohe)'!M7)/'158406 SG Sickte'!M7</f>
        <v>2.2363176802066214</v>
      </c>
      <c r="N8" s="2">
        <f>('158009 Dettum'!N8*'158009 Dettum'!N7+'158012 Erkerode'!N8*'158012 Erkerode'!N7+'158013 Evessen'!N8*'158013 Evessen'!N7+'158030 Sickte'!N8*'158030 Sickte'!N7+'158033 Veltheim (Ohe)'!N8*'158033 Veltheim (Ohe)'!N7)/'158406 SG Sickte'!N7</f>
        <v>2.2323631232361243</v>
      </c>
      <c r="O8" s="2">
        <f>('158009 Dettum'!O8*'158009 Dettum'!O7+'158012 Erkerode'!O8*'158012 Erkerode'!O7+'158013 Evessen'!O8*'158013 Evessen'!O7+'158030 Sickte'!O8*'158030 Sickte'!O7+'158033 Veltheim (Ohe)'!O8*'158033 Veltheim (Ohe)'!O7)/'158406 SG Sickte'!O7</f>
        <v>2.2281908576814327</v>
      </c>
      <c r="P8" s="2">
        <f>('158009 Dettum'!P8*'158009 Dettum'!P7+'158012 Erkerode'!P8*'158012 Erkerode'!P7+'158013 Evessen'!P8*'158013 Evessen'!P7+'158030 Sickte'!P8*'158030 Sickte'!P7+'158033 Veltheim (Ohe)'!P8*'158033 Veltheim (Ohe)'!P7)/'158406 SG Sickte'!P7</f>
        <v>2.2255463771536466</v>
      </c>
      <c r="Q8" s="2">
        <f>('158009 Dettum'!Q8*'158009 Dettum'!Q7+'158012 Erkerode'!Q8*'158012 Erkerode'!Q7+'158013 Evessen'!Q8*'158013 Evessen'!Q7+'158030 Sickte'!Q8*'158030 Sickte'!Q7+'158033 Veltheim (Ohe)'!Q8*'158033 Veltheim (Ohe)'!Q7)/'158406 SG Sickte'!Q7</f>
        <v>2.2229056737588651</v>
      </c>
      <c r="R8" s="2">
        <f>('158009 Dettum'!R8*'158009 Dettum'!R7+'158012 Erkerode'!R8*'158012 Erkerode'!R7+'158013 Evessen'!R8*'158013 Evessen'!R7+'158030 Sickte'!R8*'158030 Sickte'!R7+'158033 Veltheim (Ohe)'!R8*'158033 Veltheim (Ohe)'!R7)/'158406 SG Sickte'!R7</f>
        <v>2.2213899549869698</v>
      </c>
      <c r="S8" s="2">
        <f>('158009 Dettum'!S8*'158009 Dettum'!S7+'158012 Erkerode'!S8*'158012 Erkerode'!S7+'158013 Evessen'!S8*'158013 Evessen'!S7+'158030 Sickte'!S8*'158030 Sickte'!S7+'158033 Veltheim (Ohe)'!S8*'158033 Veltheim (Ohe)'!S7)/'158406 SG Sickte'!S7</f>
        <v>2.2200399334442595</v>
      </c>
      <c r="T8" s="2">
        <f>('158009 Dettum'!T8*'158009 Dettum'!T7+'158012 Erkerode'!T8*'158012 Erkerode'!T7+'158013 Evessen'!T8*'158013 Evessen'!T7+'158030 Sickte'!T8*'158030 Sickte'!T7+'158033 Veltheim (Ohe)'!T8*'158033 Veltheim (Ohe)'!T7)/'158406 SG Sickte'!T7</f>
        <v>2.2189942802669211</v>
      </c>
      <c r="U8" s="2">
        <f>('158009 Dettum'!U8*'158009 Dettum'!U7+'158012 Erkerode'!U8*'158012 Erkerode'!U7+'158013 Evessen'!U8*'158013 Evessen'!U7+'158030 Sickte'!U8*'158030 Sickte'!U7+'158033 Veltheim (Ohe)'!U8*'158033 Veltheim (Ohe)'!U7)/'158406 SG Sickte'!U7</f>
        <v>2.2186590963423378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Tabelle11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145</v>
      </c>
      <c r="C2" s="3">
        <v>148</v>
      </c>
      <c r="D2" s="3">
        <v>149</v>
      </c>
      <c r="E2" s="3">
        <v>150</v>
      </c>
      <c r="F2" s="3">
        <v>152</v>
      </c>
      <c r="G2" s="3">
        <v>154</v>
      </c>
      <c r="H2" s="3">
        <v>153</v>
      </c>
      <c r="I2" s="3">
        <v>153</v>
      </c>
      <c r="J2" s="3">
        <v>153</v>
      </c>
      <c r="K2" s="3">
        <v>152</v>
      </c>
      <c r="L2" s="3">
        <v>152</v>
      </c>
      <c r="M2" s="3">
        <v>154</v>
      </c>
      <c r="N2" s="3">
        <v>156</v>
      </c>
      <c r="O2" s="3">
        <v>157</v>
      </c>
      <c r="P2" s="3">
        <v>157</v>
      </c>
      <c r="Q2" s="3">
        <v>157</v>
      </c>
      <c r="R2" s="3">
        <v>157</v>
      </c>
      <c r="S2" s="3">
        <v>157</v>
      </c>
      <c r="T2" s="3">
        <v>157</v>
      </c>
      <c r="U2" s="3">
        <v>156</v>
      </c>
    </row>
    <row r="3" spans="1:21" x14ac:dyDescent="0.25">
      <c r="A3" s="1" t="s">
        <v>26</v>
      </c>
      <c r="B3" s="3">
        <v>173</v>
      </c>
      <c r="C3" s="3">
        <v>173</v>
      </c>
      <c r="D3" s="3">
        <v>171</v>
      </c>
      <c r="E3" s="3">
        <v>168</v>
      </c>
      <c r="F3" s="3">
        <v>166</v>
      </c>
      <c r="G3" s="3">
        <v>163</v>
      </c>
      <c r="H3" s="3">
        <v>163</v>
      </c>
      <c r="I3" s="3">
        <v>162</v>
      </c>
      <c r="J3" s="3">
        <v>162</v>
      </c>
      <c r="K3" s="3">
        <v>162</v>
      </c>
      <c r="L3" s="3">
        <v>161</v>
      </c>
      <c r="M3" s="3">
        <v>160</v>
      </c>
      <c r="N3" s="3">
        <v>159</v>
      </c>
      <c r="O3" s="3">
        <v>159</v>
      </c>
      <c r="P3" s="3">
        <v>158</v>
      </c>
      <c r="Q3" s="3">
        <v>157</v>
      </c>
      <c r="R3" s="3">
        <v>158</v>
      </c>
      <c r="S3" s="3">
        <v>157</v>
      </c>
      <c r="T3" s="3">
        <v>157</v>
      </c>
      <c r="U3" s="3">
        <v>156</v>
      </c>
    </row>
    <row r="4" spans="1:21" x14ac:dyDescent="0.25">
      <c r="A4" s="1" t="s">
        <v>25</v>
      </c>
      <c r="B4" s="3">
        <v>89</v>
      </c>
      <c r="C4" s="3">
        <v>88</v>
      </c>
      <c r="D4" s="3">
        <v>86</v>
      </c>
      <c r="E4" s="3">
        <v>84</v>
      </c>
      <c r="F4" s="3">
        <v>83</v>
      </c>
      <c r="G4" s="3">
        <v>82</v>
      </c>
      <c r="H4" s="3">
        <v>82</v>
      </c>
      <c r="I4" s="3">
        <v>81</v>
      </c>
      <c r="J4" s="3">
        <v>80</v>
      </c>
      <c r="K4" s="3">
        <v>80</v>
      </c>
      <c r="L4" s="3">
        <v>79</v>
      </c>
      <c r="M4" s="3">
        <v>78</v>
      </c>
      <c r="N4" s="3">
        <v>77</v>
      </c>
      <c r="O4" s="3">
        <v>77</v>
      </c>
      <c r="P4" s="3">
        <v>76</v>
      </c>
      <c r="Q4" s="3">
        <v>76</v>
      </c>
      <c r="R4" s="3">
        <v>76</v>
      </c>
      <c r="S4" s="3">
        <v>75</v>
      </c>
      <c r="T4" s="3">
        <v>75</v>
      </c>
      <c r="U4" s="3">
        <v>74</v>
      </c>
    </row>
    <row r="5" spans="1:21" x14ac:dyDescent="0.25">
      <c r="A5" s="1" t="s">
        <v>24</v>
      </c>
      <c r="B5" s="3">
        <v>63</v>
      </c>
      <c r="C5" s="3">
        <v>62</v>
      </c>
      <c r="D5" s="3">
        <v>62</v>
      </c>
      <c r="E5" s="3">
        <v>61</v>
      </c>
      <c r="F5" s="3">
        <v>61</v>
      </c>
      <c r="G5" s="3">
        <v>60</v>
      </c>
      <c r="H5" s="3">
        <v>59</v>
      </c>
      <c r="I5" s="3">
        <v>59</v>
      </c>
      <c r="J5" s="3">
        <v>58</v>
      </c>
      <c r="K5" s="3">
        <v>58</v>
      </c>
      <c r="L5" s="3">
        <v>57</v>
      </c>
      <c r="M5" s="3">
        <v>57</v>
      </c>
      <c r="N5" s="3">
        <v>56</v>
      </c>
      <c r="O5" s="3">
        <v>56</v>
      </c>
      <c r="P5" s="3">
        <v>55</v>
      </c>
      <c r="Q5" s="3">
        <v>55</v>
      </c>
      <c r="R5" s="3">
        <v>55</v>
      </c>
      <c r="S5" s="3">
        <v>55</v>
      </c>
      <c r="T5" s="3">
        <v>54</v>
      </c>
      <c r="U5" s="3">
        <v>54</v>
      </c>
    </row>
    <row r="6" spans="1:21" x14ac:dyDescent="0.25">
      <c r="A6" s="1" t="s">
        <v>23</v>
      </c>
      <c r="B6" s="3">
        <v>25</v>
      </c>
      <c r="C6" s="3">
        <v>25</v>
      </c>
      <c r="D6" s="3">
        <v>25</v>
      </c>
      <c r="E6" s="3">
        <v>24</v>
      </c>
      <c r="F6" s="3">
        <v>24</v>
      </c>
      <c r="G6" s="3">
        <v>24</v>
      </c>
      <c r="H6" s="3">
        <v>24</v>
      </c>
      <c r="I6" s="3">
        <v>23</v>
      </c>
      <c r="J6" s="3">
        <v>23</v>
      </c>
      <c r="K6" s="3">
        <v>23</v>
      </c>
      <c r="L6" s="3">
        <v>23</v>
      </c>
      <c r="M6" s="3">
        <v>22</v>
      </c>
      <c r="N6" s="3">
        <v>22</v>
      </c>
      <c r="O6" s="3">
        <v>22</v>
      </c>
      <c r="P6" s="3">
        <v>22</v>
      </c>
      <c r="Q6" s="3">
        <v>22</v>
      </c>
      <c r="R6" s="3">
        <v>22</v>
      </c>
      <c r="S6" s="3">
        <v>22</v>
      </c>
      <c r="T6" s="3">
        <v>22</v>
      </c>
      <c r="U6" s="3">
        <v>22</v>
      </c>
    </row>
    <row r="7" spans="1:21" x14ac:dyDescent="0.25">
      <c r="A7" s="1" t="s">
        <v>27</v>
      </c>
      <c r="B7" s="3">
        <v>495</v>
      </c>
      <c r="C7" s="3">
        <v>496</v>
      </c>
      <c r="D7" s="3">
        <v>493</v>
      </c>
      <c r="E7" s="3">
        <v>487</v>
      </c>
      <c r="F7" s="3">
        <v>486</v>
      </c>
      <c r="G7" s="3">
        <v>483</v>
      </c>
      <c r="H7" s="3">
        <v>481</v>
      </c>
      <c r="I7" s="3">
        <v>478</v>
      </c>
      <c r="J7" s="3">
        <v>476</v>
      </c>
      <c r="K7" s="3">
        <v>475</v>
      </c>
      <c r="L7" s="3">
        <v>472</v>
      </c>
      <c r="M7" s="3">
        <v>471</v>
      </c>
      <c r="N7" s="3">
        <v>470</v>
      </c>
      <c r="O7" s="3">
        <v>471</v>
      </c>
      <c r="P7" s="3">
        <v>468</v>
      </c>
      <c r="Q7" s="3">
        <v>467</v>
      </c>
      <c r="R7" s="3">
        <v>468</v>
      </c>
      <c r="S7" s="3">
        <v>466</v>
      </c>
      <c r="T7" s="3">
        <v>465</v>
      </c>
      <c r="U7" s="3">
        <v>462</v>
      </c>
    </row>
    <row r="8" spans="1:21" x14ac:dyDescent="0.25">
      <c r="A8" s="1" t="s">
        <v>28</v>
      </c>
      <c r="B8" s="2">
        <v>2.3119999999999998</v>
      </c>
      <c r="C8" s="2">
        <v>2.2970000000000002</v>
      </c>
      <c r="D8" s="2">
        <v>2.2919999999999998</v>
      </c>
      <c r="E8" s="2">
        <v>2.2850000000000001</v>
      </c>
      <c r="F8" s="2">
        <v>2.2770000000000001</v>
      </c>
      <c r="G8" s="2">
        <v>2.2679999999999998</v>
      </c>
      <c r="H8" s="2">
        <v>2.2629999999999999</v>
      </c>
      <c r="I8" s="2">
        <v>2.2599999999999998</v>
      </c>
      <c r="J8" s="2">
        <v>2.254</v>
      </c>
      <c r="K8" s="2">
        <v>2.2509999999999999</v>
      </c>
      <c r="L8" s="2">
        <v>2.2469999999999999</v>
      </c>
      <c r="M8" s="2">
        <v>2.238</v>
      </c>
      <c r="N8" s="2">
        <v>2.2309999999999999</v>
      </c>
      <c r="O8" s="2">
        <v>2.2240000000000002</v>
      </c>
      <c r="P8" s="2">
        <v>2.222</v>
      </c>
      <c r="Q8" s="2">
        <v>2.2200000000000002</v>
      </c>
      <c r="R8" s="2">
        <v>2.2170000000000001</v>
      </c>
      <c r="S8" s="2">
        <v>2.2149999999999999</v>
      </c>
      <c r="T8" s="2">
        <v>2.214</v>
      </c>
      <c r="U8" s="2">
        <v>2.2130000000000001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Tabelle11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100</v>
      </c>
      <c r="C2" s="3">
        <v>102</v>
      </c>
      <c r="D2" s="3">
        <v>102</v>
      </c>
      <c r="E2" s="3">
        <v>102</v>
      </c>
      <c r="F2" s="3">
        <v>103</v>
      </c>
      <c r="G2" s="3">
        <v>102</v>
      </c>
      <c r="H2" s="3">
        <v>102</v>
      </c>
      <c r="I2" s="3">
        <v>102</v>
      </c>
      <c r="J2" s="3">
        <v>101</v>
      </c>
      <c r="K2" s="3">
        <v>101</v>
      </c>
      <c r="L2" s="3">
        <v>101</v>
      </c>
      <c r="M2" s="3">
        <v>101</v>
      </c>
      <c r="N2" s="3">
        <v>102</v>
      </c>
      <c r="O2" s="3">
        <v>101</v>
      </c>
      <c r="P2" s="3">
        <v>101</v>
      </c>
      <c r="Q2" s="3">
        <v>100</v>
      </c>
      <c r="R2" s="3">
        <v>99</v>
      </c>
      <c r="S2" s="3">
        <v>99</v>
      </c>
      <c r="T2" s="3">
        <v>98</v>
      </c>
      <c r="U2" s="3">
        <v>97</v>
      </c>
    </row>
    <row r="3" spans="1:21" x14ac:dyDescent="0.25">
      <c r="A3" s="1" t="s">
        <v>26</v>
      </c>
      <c r="B3" s="3">
        <v>134</v>
      </c>
      <c r="C3" s="3">
        <v>134</v>
      </c>
      <c r="D3" s="3">
        <v>133</v>
      </c>
      <c r="E3" s="3">
        <v>131</v>
      </c>
      <c r="F3" s="3">
        <v>130</v>
      </c>
      <c r="G3" s="3">
        <v>128</v>
      </c>
      <c r="H3" s="3">
        <v>127</v>
      </c>
      <c r="I3" s="3">
        <v>126</v>
      </c>
      <c r="J3" s="3">
        <v>125</v>
      </c>
      <c r="K3" s="3">
        <v>123</v>
      </c>
      <c r="L3" s="3">
        <v>122</v>
      </c>
      <c r="M3" s="3">
        <v>121</v>
      </c>
      <c r="N3" s="3">
        <v>121</v>
      </c>
      <c r="O3" s="3">
        <v>119</v>
      </c>
      <c r="P3" s="3">
        <v>119</v>
      </c>
      <c r="Q3" s="3">
        <v>118</v>
      </c>
      <c r="R3" s="3">
        <v>118</v>
      </c>
      <c r="S3" s="3">
        <v>117</v>
      </c>
      <c r="T3" s="3">
        <v>116</v>
      </c>
      <c r="U3" s="3">
        <v>115</v>
      </c>
    </row>
    <row r="4" spans="1:21" x14ac:dyDescent="0.25">
      <c r="A4" s="1" t="s">
        <v>25</v>
      </c>
      <c r="B4" s="3">
        <v>56</v>
      </c>
      <c r="C4" s="3">
        <v>56</v>
      </c>
      <c r="D4" s="3">
        <v>54</v>
      </c>
      <c r="E4" s="3">
        <v>54</v>
      </c>
      <c r="F4" s="3">
        <v>52</v>
      </c>
      <c r="G4" s="3">
        <v>51</v>
      </c>
      <c r="H4" s="3">
        <v>50</v>
      </c>
      <c r="I4" s="3">
        <v>50</v>
      </c>
      <c r="J4" s="3">
        <v>49</v>
      </c>
      <c r="K4" s="3">
        <v>48</v>
      </c>
      <c r="L4" s="3">
        <v>47</v>
      </c>
      <c r="M4" s="3">
        <v>47</v>
      </c>
      <c r="N4" s="3">
        <v>46</v>
      </c>
      <c r="O4" s="3">
        <v>46</v>
      </c>
      <c r="P4" s="3">
        <v>45</v>
      </c>
      <c r="Q4" s="3">
        <v>45</v>
      </c>
      <c r="R4" s="3">
        <v>44</v>
      </c>
      <c r="S4" s="3">
        <v>44</v>
      </c>
      <c r="T4" s="3">
        <v>44</v>
      </c>
      <c r="U4" s="3">
        <v>44</v>
      </c>
    </row>
    <row r="5" spans="1:21" x14ac:dyDescent="0.25">
      <c r="A5" s="1" t="s">
        <v>24</v>
      </c>
      <c r="B5" s="3">
        <v>45</v>
      </c>
      <c r="C5" s="3">
        <v>43</v>
      </c>
      <c r="D5" s="3">
        <v>42</v>
      </c>
      <c r="E5" s="3">
        <v>41</v>
      </c>
      <c r="F5" s="3">
        <v>40</v>
      </c>
      <c r="G5" s="3">
        <v>38</v>
      </c>
      <c r="H5" s="3">
        <v>38</v>
      </c>
      <c r="I5" s="3">
        <v>37</v>
      </c>
      <c r="J5" s="3">
        <v>36</v>
      </c>
      <c r="K5" s="3">
        <v>36</v>
      </c>
      <c r="L5" s="3">
        <v>35</v>
      </c>
      <c r="M5" s="3">
        <v>35</v>
      </c>
      <c r="N5" s="3">
        <v>34</v>
      </c>
      <c r="O5" s="3">
        <v>33</v>
      </c>
      <c r="P5" s="3">
        <v>33</v>
      </c>
      <c r="Q5" s="3">
        <v>33</v>
      </c>
      <c r="R5" s="3">
        <v>32</v>
      </c>
      <c r="S5" s="3">
        <v>32</v>
      </c>
      <c r="T5" s="3">
        <v>32</v>
      </c>
      <c r="U5" s="3">
        <v>32</v>
      </c>
    </row>
    <row r="6" spans="1:21" x14ac:dyDescent="0.25">
      <c r="A6" s="1" t="s">
        <v>23</v>
      </c>
      <c r="B6" s="3">
        <v>22</v>
      </c>
      <c r="C6" s="3">
        <v>21</v>
      </c>
      <c r="D6" s="3">
        <v>20</v>
      </c>
      <c r="E6" s="3">
        <v>19</v>
      </c>
      <c r="F6" s="3">
        <v>19</v>
      </c>
      <c r="G6" s="3">
        <v>18</v>
      </c>
      <c r="H6" s="3">
        <v>17</v>
      </c>
      <c r="I6" s="3">
        <v>17</v>
      </c>
      <c r="J6" s="3">
        <v>17</v>
      </c>
      <c r="K6" s="3">
        <v>16</v>
      </c>
      <c r="L6" s="3">
        <v>16</v>
      </c>
      <c r="M6" s="3">
        <v>16</v>
      </c>
      <c r="N6" s="3">
        <v>15</v>
      </c>
      <c r="O6" s="3">
        <v>15</v>
      </c>
      <c r="P6" s="3">
        <v>15</v>
      </c>
      <c r="Q6" s="3">
        <v>15</v>
      </c>
      <c r="R6" s="3">
        <v>15</v>
      </c>
      <c r="S6" s="3">
        <v>15</v>
      </c>
      <c r="T6" s="3">
        <v>15</v>
      </c>
      <c r="U6" s="3">
        <v>14</v>
      </c>
    </row>
    <row r="7" spans="1:21" x14ac:dyDescent="0.25">
      <c r="A7" s="1" t="s">
        <v>27</v>
      </c>
      <c r="B7" s="3">
        <v>357</v>
      </c>
      <c r="C7" s="3">
        <v>356</v>
      </c>
      <c r="D7" s="3">
        <v>351</v>
      </c>
      <c r="E7" s="3">
        <v>347</v>
      </c>
      <c r="F7" s="3">
        <v>344</v>
      </c>
      <c r="G7" s="3">
        <v>337</v>
      </c>
      <c r="H7" s="3">
        <v>334</v>
      </c>
      <c r="I7" s="3">
        <v>332</v>
      </c>
      <c r="J7" s="3">
        <v>328</v>
      </c>
      <c r="K7" s="3">
        <v>324</v>
      </c>
      <c r="L7" s="3">
        <v>321</v>
      </c>
      <c r="M7" s="3">
        <v>320</v>
      </c>
      <c r="N7" s="3">
        <v>318</v>
      </c>
      <c r="O7" s="3">
        <v>314</v>
      </c>
      <c r="P7" s="3">
        <v>313</v>
      </c>
      <c r="Q7" s="3">
        <v>311</v>
      </c>
      <c r="R7" s="3">
        <v>308</v>
      </c>
      <c r="S7" s="3">
        <v>307</v>
      </c>
      <c r="T7" s="3">
        <v>305</v>
      </c>
      <c r="U7" s="3">
        <v>302</v>
      </c>
    </row>
    <row r="8" spans="1:21" x14ac:dyDescent="0.25">
      <c r="A8" s="1" t="s">
        <v>28</v>
      </c>
      <c r="B8" s="2">
        <v>2.3340000000000001</v>
      </c>
      <c r="C8" s="2">
        <v>2.3130000000000002</v>
      </c>
      <c r="D8" s="2">
        <v>2.294</v>
      </c>
      <c r="E8" s="2">
        <v>2.2799999999999998</v>
      </c>
      <c r="F8" s="2">
        <v>2.266</v>
      </c>
      <c r="G8" s="2">
        <v>2.254</v>
      </c>
      <c r="H8" s="2">
        <v>2.2450000000000001</v>
      </c>
      <c r="I8" s="2">
        <v>2.2370000000000001</v>
      </c>
      <c r="J8" s="2">
        <v>2.2320000000000002</v>
      </c>
      <c r="K8" s="2">
        <v>2.226</v>
      </c>
      <c r="L8" s="2">
        <v>2.2189999999999999</v>
      </c>
      <c r="M8" s="2">
        <v>2.2109999999999999</v>
      </c>
      <c r="N8" s="2">
        <v>2.202</v>
      </c>
      <c r="O8" s="2">
        <v>2.2000000000000002</v>
      </c>
      <c r="P8" s="2">
        <v>2.1949999999999998</v>
      </c>
      <c r="Q8" s="2">
        <v>2.1949999999999998</v>
      </c>
      <c r="R8" s="2">
        <v>2.1930000000000001</v>
      </c>
      <c r="S8" s="2">
        <v>2.1909999999999998</v>
      </c>
      <c r="T8" s="2">
        <v>2.1920000000000002</v>
      </c>
      <c r="U8" s="2">
        <v>2.194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Tabelle11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146</v>
      </c>
      <c r="C2" s="3">
        <v>150</v>
      </c>
      <c r="D2" s="3">
        <v>152</v>
      </c>
      <c r="E2" s="3">
        <v>153</v>
      </c>
      <c r="F2" s="3">
        <v>156</v>
      </c>
      <c r="G2" s="3">
        <v>157</v>
      </c>
      <c r="H2" s="3">
        <v>161</v>
      </c>
      <c r="I2" s="3">
        <v>163</v>
      </c>
      <c r="J2" s="3">
        <v>165</v>
      </c>
      <c r="K2" s="3">
        <v>167</v>
      </c>
      <c r="L2" s="3">
        <v>168</v>
      </c>
      <c r="M2" s="3">
        <v>170</v>
      </c>
      <c r="N2" s="3">
        <v>172</v>
      </c>
      <c r="O2" s="3">
        <v>172</v>
      </c>
      <c r="P2" s="3">
        <v>173</v>
      </c>
      <c r="Q2" s="3">
        <v>172</v>
      </c>
      <c r="R2" s="3">
        <v>173</v>
      </c>
      <c r="S2" s="3">
        <v>173</v>
      </c>
      <c r="T2" s="3">
        <v>173</v>
      </c>
      <c r="U2" s="3">
        <v>173</v>
      </c>
    </row>
    <row r="3" spans="1:21" x14ac:dyDescent="0.25">
      <c r="A3" s="1" t="s">
        <v>26</v>
      </c>
      <c r="B3" s="3">
        <v>183</v>
      </c>
      <c r="C3" s="3">
        <v>185</v>
      </c>
      <c r="D3" s="3">
        <v>184</v>
      </c>
      <c r="E3" s="3">
        <v>182</v>
      </c>
      <c r="F3" s="3">
        <v>182</v>
      </c>
      <c r="G3" s="3">
        <v>181</v>
      </c>
      <c r="H3" s="3">
        <v>180</v>
      </c>
      <c r="I3" s="3">
        <v>180</v>
      </c>
      <c r="J3" s="3">
        <v>180</v>
      </c>
      <c r="K3" s="3">
        <v>179</v>
      </c>
      <c r="L3" s="3">
        <v>179</v>
      </c>
      <c r="M3" s="3">
        <v>179</v>
      </c>
      <c r="N3" s="3">
        <v>178</v>
      </c>
      <c r="O3" s="3">
        <v>178</v>
      </c>
      <c r="P3" s="3">
        <v>177</v>
      </c>
      <c r="Q3" s="3">
        <v>177</v>
      </c>
      <c r="R3" s="3">
        <v>176</v>
      </c>
      <c r="S3" s="3">
        <v>175</v>
      </c>
      <c r="T3" s="3">
        <v>174</v>
      </c>
      <c r="U3" s="3">
        <v>173</v>
      </c>
    </row>
    <row r="4" spans="1:21" x14ac:dyDescent="0.25">
      <c r="A4" s="1" t="s">
        <v>25</v>
      </c>
      <c r="B4" s="3">
        <v>88</v>
      </c>
      <c r="C4" s="3">
        <v>88</v>
      </c>
      <c r="D4" s="3">
        <v>87</v>
      </c>
      <c r="E4" s="3">
        <v>85</v>
      </c>
      <c r="F4" s="3">
        <v>85</v>
      </c>
      <c r="G4" s="3">
        <v>84</v>
      </c>
      <c r="H4" s="3">
        <v>83</v>
      </c>
      <c r="I4" s="3">
        <v>83</v>
      </c>
      <c r="J4" s="3">
        <v>82</v>
      </c>
      <c r="K4" s="3">
        <v>81</v>
      </c>
      <c r="L4" s="3">
        <v>81</v>
      </c>
      <c r="M4" s="3">
        <v>80</v>
      </c>
      <c r="N4" s="3">
        <v>79</v>
      </c>
      <c r="O4" s="3">
        <v>79</v>
      </c>
      <c r="P4" s="3">
        <v>79</v>
      </c>
      <c r="Q4" s="3">
        <v>78</v>
      </c>
      <c r="R4" s="3">
        <v>78</v>
      </c>
      <c r="S4" s="3">
        <v>77</v>
      </c>
      <c r="T4" s="3">
        <v>77</v>
      </c>
      <c r="U4" s="3">
        <v>77</v>
      </c>
    </row>
    <row r="5" spans="1:21" x14ac:dyDescent="0.25">
      <c r="A5" s="1" t="s">
        <v>24</v>
      </c>
      <c r="B5" s="3">
        <v>69</v>
      </c>
      <c r="C5" s="3">
        <v>68</v>
      </c>
      <c r="D5" s="3">
        <v>67</v>
      </c>
      <c r="E5" s="3">
        <v>67</v>
      </c>
      <c r="F5" s="3">
        <v>66</v>
      </c>
      <c r="G5" s="3">
        <v>65</v>
      </c>
      <c r="H5" s="3">
        <v>65</v>
      </c>
      <c r="I5" s="3">
        <v>64</v>
      </c>
      <c r="J5" s="3">
        <v>64</v>
      </c>
      <c r="K5" s="3">
        <v>63</v>
      </c>
      <c r="L5" s="3">
        <v>63</v>
      </c>
      <c r="M5" s="3">
        <v>62</v>
      </c>
      <c r="N5" s="3">
        <v>62</v>
      </c>
      <c r="O5" s="3">
        <v>61</v>
      </c>
      <c r="P5" s="3">
        <v>61</v>
      </c>
      <c r="Q5" s="3">
        <v>61</v>
      </c>
      <c r="R5" s="3">
        <v>61</v>
      </c>
      <c r="S5" s="3">
        <v>60</v>
      </c>
      <c r="T5" s="3">
        <v>60</v>
      </c>
      <c r="U5" s="3">
        <v>60</v>
      </c>
    </row>
    <row r="6" spans="1:21" x14ac:dyDescent="0.25">
      <c r="A6" s="1" t="s">
        <v>23</v>
      </c>
      <c r="B6" s="3">
        <v>31</v>
      </c>
      <c r="C6" s="3">
        <v>30</v>
      </c>
      <c r="D6" s="3">
        <v>30</v>
      </c>
      <c r="E6" s="3">
        <v>30</v>
      </c>
      <c r="F6" s="3">
        <v>30</v>
      </c>
      <c r="G6" s="3">
        <v>29</v>
      </c>
      <c r="H6" s="3">
        <v>29</v>
      </c>
      <c r="I6" s="3">
        <v>29</v>
      </c>
      <c r="J6" s="3">
        <v>28</v>
      </c>
      <c r="K6" s="3">
        <v>28</v>
      </c>
      <c r="L6" s="3">
        <v>28</v>
      </c>
      <c r="M6" s="3">
        <v>27</v>
      </c>
      <c r="N6" s="3">
        <v>27</v>
      </c>
      <c r="O6" s="3">
        <v>27</v>
      </c>
      <c r="P6" s="3">
        <v>27</v>
      </c>
      <c r="Q6" s="3">
        <v>27</v>
      </c>
      <c r="R6" s="3">
        <v>27</v>
      </c>
      <c r="S6" s="3">
        <v>26</v>
      </c>
      <c r="T6" s="3">
        <v>26</v>
      </c>
      <c r="U6" s="3">
        <v>26</v>
      </c>
    </row>
    <row r="7" spans="1:21" x14ac:dyDescent="0.25">
      <c r="A7" s="1" t="s">
        <v>27</v>
      </c>
      <c r="B7" s="3">
        <v>517</v>
      </c>
      <c r="C7" s="3">
        <v>521</v>
      </c>
      <c r="D7" s="3">
        <v>520</v>
      </c>
      <c r="E7" s="3">
        <v>517</v>
      </c>
      <c r="F7" s="3">
        <v>519</v>
      </c>
      <c r="G7" s="3">
        <v>516</v>
      </c>
      <c r="H7" s="3">
        <v>518</v>
      </c>
      <c r="I7" s="3">
        <v>519</v>
      </c>
      <c r="J7" s="3">
        <v>519</v>
      </c>
      <c r="K7" s="3">
        <v>518</v>
      </c>
      <c r="L7" s="3">
        <v>519</v>
      </c>
      <c r="M7" s="3">
        <v>518</v>
      </c>
      <c r="N7" s="3">
        <v>518</v>
      </c>
      <c r="O7" s="3">
        <v>517</v>
      </c>
      <c r="P7" s="3">
        <v>517</v>
      </c>
      <c r="Q7" s="3">
        <v>515</v>
      </c>
      <c r="R7" s="3">
        <v>515</v>
      </c>
      <c r="S7" s="3">
        <v>511</v>
      </c>
      <c r="T7" s="3">
        <v>510</v>
      </c>
      <c r="U7" s="3">
        <v>509</v>
      </c>
    </row>
    <row r="8" spans="1:21" x14ac:dyDescent="0.25">
      <c r="A8" s="1" t="s">
        <v>28</v>
      </c>
      <c r="B8" s="2">
        <v>2.3540000000000001</v>
      </c>
      <c r="C8" s="2">
        <v>2.3370000000000002</v>
      </c>
      <c r="D8" s="2">
        <v>2.3290000000000002</v>
      </c>
      <c r="E8" s="2">
        <v>2.3220000000000001</v>
      </c>
      <c r="F8" s="2">
        <v>2.3109999999999999</v>
      </c>
      <c r="G8" s="2">
        <v>2.302</v>
      </c>
      <c r="H8" s="2">
        <v>2.2890000000000001</v>
      </c>
      <c r="I8" s="2">
        <v>2.2799999999999998</v>
      </c>
      <c r="J8" s="2">
        <v>2.2690000000000001</v>
      </c>
      <c r="K8" s="2">
        <v>2.2610000000000001</v>
      </c>
      <c r="L8" s="2">
        <v>2.2519999999999998</v>
      </c>
      <c r="M8" s="2">
        <v>2.2429999999999999</v>
      </c>
      <c r="N8" s="2">
        <v>2.2370000000000001</v>
      </c>
      <c r="O8" s="2">
        <v>2.2330000000000001</v>
      </c>
      <c r="P8" s="2">
        <v>2.2280000000000002</v>
      </c>
      <c r="Q8" s="2">
        <v>2.2269999999999999</v>
      </c>
      <c r="R8" s="2">
        <v>2.2240000000000002</v>
      </c>
      <c r="S8" s="2">
        <v>2.222</v>
      </c>
      <c r="T8" s="2">
        <v>2.2210000000000001</v>
      </c>
      <c r="U8" s="2">
        <v>2.2170000000000001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205</v>
      </c>
      <c r="C2" s="3">
        <v>211</v>
      </c>
      <c r="D2" s="3">
        <v>215</v>
      </c>
      <c r="E2" s="3">
        <v>219</v>
      </c>
      <c r="F2" s="3">
        <v>224</v>
      </c>
      <c r="G2" s="3">
        <v>228</v>
      </c>
      <c r="H2" s="3">
        <v>233</v>
      </c>
      <c r="I2" s="3">
        <v>236</v>
      </c>
      <c r="J2" s="3">
        <v>239</v>
      </c>
      <c r="K2" s="3">
        <v>241</v>
      </c>
      <c r="L2" s="3">
        <v>244</v>
      </c>
      <c r="M2" s="3">
        <v>246</v>
      </c>
      <c r="N2" s="3">
        <v>248</v>
      </c>
      <c r="O2" s="3">
        <v>249</v>
      </c>
      <c r="P2" s="3">
        <v>251</v>
      </c>
      <c r="Q2" s="3">
        <v>252</v>
      </c>
      <c r="R2" s="3">
        <v>253</v>
      </c>
      <c r="S2" s="3">
        <v>254</v>
      </c>
      <c r="T2" s="3">
        <v>254</v>
      </c>
      <c r="U2" s="3">
        <v>255</v>
      </c>
    </row>
    <row r="3" spans="1:21" x14ac:dyDescent="0.25">
      <c r="A3" s="1" t="s">
        <v>26</v>
      </c>
      <c r="B3" s="3">
        <v>253</v>
      </c>
      <c r="C3" s="3">
        <v>256</v>
      </c>
      <c r="D3" s="3">
        <v>256</v>
      </c>
      <c r="E3" s="3">
        <v>257</v>
      </c>
      <c r="F3" s="3">
        <v>257</v>
      </c>
      <c r="G3" s="3">
        <v>258</v>
      </c>
      <c r="H3" s="3">
        <v>259</v>
      </c>
      <c r="I3" s="3">
        <v>260</v>
      </c>
      <c r="J3" s="3">
        <v>261</v>
      </c>
      <c r="K3" s="3">
        <v>263</v>
      </c>
      <c r="L3" s="3">
        <v>265</v>
      </c>
      <c r="M3" s="3">
        <v>265</v>
      </c>
      <c r="N3" s="3">
        <v>266</v>
      </c>
      <c r="O3" s="3">
        <v>266</v>
      </c>
      <c r="P3" s="3">
        <v>267</v>
      </c>
      <c r="Q3" s="3">
        <v>267</v>
      </c>
      <c r="R3" s="3">
        <v>267</v>
      </c>
      <c r="S3" s="3">
        <v>267</v>
      </c>
      <c r="T3" s="3">
        <v>267</v>
      </c>
      <c r="U3" s="3">
        <v>267</v>
      </c>
    </row>
    <row r="4" spans="1:21" x14ac:dyDescent="0.25">
      <c r="A4" s="1" t="s">
        <v>25</v>
      </c>
      <c r="B4" s="3">
        <v>159</v>
      </c>
      <c r="C4" s="3">
        <v>161</v>
      </c>
      <c r="D4" s="3">
        <v>161</v>
      </c>
      <c r="E4" s="3">
        <v>162</v>
      </c>
      <c r="F4" s="3">
        <v>162</v>
      </c>
      <c r="G4" s="3">
        <v>162</v>
      </c>
      <c r="H4" s="3">
        <v>163</v>
      </c>
      <c r="I4" s="3">
        <v>163</v>
      </c>
      <c r="J4" s="3">
        <v>164</v>
      </c>
      <c r="K4" s="3">
        <v>164</v>
      </c>
      <c r="L4" s="3">
        <v>165</v>
      </c>
      <c r="M4" s="3">
        <v>165</v>
      </c>
      <c r="N4" s="3">
        <v>165</v>
      </c>
      <c r="O4" s="3">
        <v>165</v>
      </c>
      <c r="P4" s="3">
        <v>166</v>
      </c>
      <c r="Q4" s="3">
        <v>166</v>
      </c>
      <c r="R4" s="3">
        <v>166</v>
      </c>
      <c r="S4" s="3">
        <v>166</v>
      </c>
      <c r="T4" s="3">
        <v>165</v>
      </c>
      <c r="U4" s="3">
        <v>165</v>
      </c>
    </row>
    <row r="5" spans="1:21" x14ac:dyDescent="0.25">
      <c r="A5" s="1" t="s">
        <v>24</v>
      </c>
      <c r="B5" s="3">
        <v>138</v>
      </c>
      <c r="C5" s="3">
        <v>140</v>
      </c>
      <c r="D5" s="3">
        <v>141</v>
      </c>
      <c r="E5" s="3">
        <v>141</v>
      </c>
      <c r="F5" s="3">
        <v>142</v>
      </c>
      <c r="G5" s="3">
        <v>143</v>
      </c>
      <c r="H5" s="3">
        <v>143</v>
      </c>
      <c r="I5" s="3">
        <v>143</v>
      </c>
      <c r="J5" s="3">
        <v>144</v>
      </c>
      <c r="K5" s="3">
        <v>144</v>
      </c>
      <c r="L5" s="3">
        <v>144</v>
      </c>
      <c r="M5" s="3">
        <v>145</v>
      </c>
      <c r="N5" s="3">
        <v>145</v>
      </c>
      <c r="O5" s="3">
        <v>145</v>
      </c>
      <c r="P5" s="3">
        <v>146</v>
      </c>
      <c r="Q5" s="3">
        <v>146</v>
      </c>
      <c r="R5" s="3">
        <v>147</v>
      </c>
      <c r="S5" s="3">
        <v>147</v>
      </c>
      <c r="T5" s="3">
        <v>147</v>
      </c>
      <c r="U5" s="3">
        <v>147</v>
      </c>
    </row>
    <row r="6" spans="1:21" x14ac:dyDescent="0.25">
      <c r="A6" s="1" t="s">
        <v>23</v>
      </c>
      <c r="B6" s="3">
        <v>57</v>
      </c>
      <c r="C6" s="3">
        <v>58</v>
      </c>
      <c r="D6" s="3">
        <v>59</v>
      </c>
      <c r="E6" s="3">
        <v>59</v>
      </c>
      <c r="F6" s="3">
        <v>59</v>
      </c>
      <c r="G6" s="3">
        <v>60</v>
      </c>
      <c r="H6" s="3">
        <v>60</v>
      </c>
      <c r="I6" s="3">
        <v>60</v>
      </c>
      <c r="J6" s="3">
        <v>60</v>
      </c>
      <c r="K6" s="3">
        <v>60</v>
      </c>
      <c r="L6" s="3">
        <v>61</v>
      </c>
      <c r="M6" s="3">
        <v>61</v>
      </c>
      <c r="N6" s="3">
        <v>61</v>
      </c>
      <c r="O6" s="3">
        <v>61</v>
      </c>
      <c r="P6" s="3">
        <v>61</v>
      </c>
      <c r="Q6" s="3">
        <v>61</v>
      </c>
      <c r="R6" s="3">
        <v>61</v>
      </c>
      <c r="S6" s="3">
        <v>61</v>
      </c>
      <c r="T6" s="3">
        <v>61</v>
      </c>
      <c r="U6" s="3">
        <v>61</v>
      </c>
    </row>
    <row r="7" spans="1:21" x14ac:dyDescent="0.25">
      <c r="A7" s="1" t="s">
        <v>27</v>
      </c>
      <c r="B7" s="3">
        <v>812</v>
      </c>
      <c r="C7" s="3">
        <v>826</v>
      </c>
      <c r="D7" s="3">
        <v>832</v>
      </c>
      <c r="E7" s="3">
        <v>838</v>
      </c>
      <c r="F7" s="3">
        <v>844</v>
      </c>
      <c r="G7" s="3">
        <v>851</v>
      </c>
      <c r="H7" s="3">
        <v>858</v>
      </c>
      <c r="I7" s="3">
        <v>862</v>
      </c>
      <c r="J7" s="3">
        <v>868</v>
      </c>
      <c r="K7" s="3">
        <v>872</v>
      </c>
      <c r="L7" s="3">
        <v>879</v>
      </c>
      <c r="M7" s="3">
        <v>882</v>
      </c>
      <c r="N7" s="3">
        <v>885</v>
      </c>
      <c r="O7" s="3">
        <v>886</v>
      </c>
      <c r="P7" s="3">
        <v>891</v>
      </c>
      <c r="Q7" s="3">
        <v>892</v>
      </c>
      <c r="R7" s="3">
        <v>894</v>
      </c>
      <c r="S7" s="3">
        <v>895</v>
      </c>
      <c r="T7" s="3">
        <v>894</v>
      </c>
      <c r="U7" s="3">
        <v>895</v>
      </c>
    </row>
    <row r="8" spans="1:21" x14ac:dyDescent="0.25">
      <c r="A8" s="1" t="s">
        <v>28</v>
      </c>
      <c r="B8" s="2">
        <v>2.5190000000000001</v>
      </c>
      <c r="C8" s="2">
        <v>2.5150000000000001</v>
      </c>
      <c r="D8" s="2">
        <v>2.512</v>
      </c>
      <c r="E8" s="2">
        <v>2.5059999999999998</v>
      </c>
      <c r="F8" s="2">
        <v>2.5</v>
      </c>
      <c r="G8" s="2">
        <v>2.4940000000000002</v>
      </c>
      <c r="H8" s="2">
        <v>2.4870000000000001</v>
      </c>
      <c r="I8" s="2">
        <v>2.4809999999999999</v>
      </c>
      <c r="J8" s="2">
        <v>2.4769999999999999</v>
      </c>
      <c r="K8" s="2">
        <v>2.4729999999999999</v>
      </c>
      <c r="L8" s="2">
        <v>2.468</v>
      </c>
      <c r="M8" s="2">
        <v>2.4670000000000001</v>
      </c>
      <c r="N8" s="2">
        <v>2.4660000000000002</v>
      </c>
      <c r="O8" s="2">
        <v>2.464</v>
      </c>
      <c r="P8" s="2">
        <v>2.4630000000000001</v>
      </c>
      <c r="Q8" s="2">
        <v>2.4609999999999999</v>
      </c>
      <c r="R8" s="2">
        <v>2.46</v>
      </c>
      <c r="S8" s="2">
        <v>2.4590000000000001</v>
      </c>
      <c r="T8" s="2">
        <v>2.4590000000000001</v>
      </c>
      <c r="U8" s="2">
        <v>2.4580000000000002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Tabelle11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830</v>
      </c>
      <c r="C2" s="3">
        <v>840</v>
      </c>
      <c r="D2" s="3">
        <v>844</v>
      </c>
      <c r="E2" s="3">
        <v>850</v>
      </c>
      <c r="F2" s="3">
        <v>855</v>
      </c>
      <c r="G2" s="3">
        <v>859</v>
      </c>
      <c r="H2" s="3">
        <v>864</v>
      </c>
      <c r="I2" s="3">
        <v>865</v>
      </c>
      <c r="J2" s="3">
        <v>867</v>
      </c>
      <c r="K2" s="3">
        <v>868</v>
      </c>
      <c r="L2" s="3">
        <v>869</v>
      </c>
      <c r="M2" s="3">
        <v>870</v>
      </c>
      <c r="N2" s="3">
        <v>870</v>
      </c>
      <c r="O2" s="3">
        <v>873</v>
      </c>
      <c r="P2" s="3">
        <v>874</v>
      </c>
      <c r="Q2" s="3">
        <v>876</v>
      </c>
      <c r="R2" s="3">
        <v>875</v>
      </c>
      <c r="S2" s="3">
        <v>874</v>
      </c>
      <c r="T2" s="3">
        <v>874</v>
      </c>
      <c r="U2" s="3">
        <v>872</v>
      </c>
    </row>
    <row r="3" spans="1:21" x14ac:dyDescent="0.25">
      <c r="A3" s="1" t="s">
        <v>26</v>
      </c>
      <c r="B3" s="3">
        <v>891</v>
      </c>
      <c r="C3" s="3">
        <v>893</v>
      </c>
      <c r="D3" s="3">
        <v>885</v>
      </c>
      <c r="E3" s="3">
        <v>878</v>
      </c>
      <c r="F3" s="3">
        <v>870</v>
      </c>
      <c r="G3" s="3">
        <v>863</v>
      </c>
      <c r="H3" s="3">
        <v>858</v>
      </c>
      <c r="I3" s="3">
        <v>853</v>
      </c>
      <c r="J3" s="3">
        <v>850</v>
      </c>
      <c r="K3" s="3">
        <v>848</v>
      </c>
      <c r="L3" s="3">
        <v>846</v>
      </c>
      <c r="M3" s="3">
        <v>844</v>
      </c>
      <c r="N3" s="3">
        <v>842</v>
      </c>
      <c r="O3" s="3">
        <v>839</v>
      </c>
      <c r="P3" s="3">
        <v>836</v>
      </c>
      <c r="Q3" s="3">
        <v>835</v>
      </c>
      <c r="R3" s="3">
        <v>831</v>
      </c>
      <c r="S3" s="3">
        <v>828</v>
      </c>
      <c r="T3" s="3">
        <v>825</v>
      </c>
      <c r="U3" s="3">
        <v>821</v>
      </c>
    </row>
    <row r="4" spans="1:21" x14ac:dyDescent="0.25">
      <c r="A4" s="1" t="s">
        <v>25</v>
      </c>
      <c r="B4" s="3">
        <v>429</v>
      </c>
      <c r="C4" s="3">
        <v>430</v>
      </c>
      <c r="D4" s="3">
        <v>427</v>
      </c>
      <c r="E4" s="3">
        <v>424</v>
      </c>
      <c r="F4" s="3">
        <v>420</v>
      </c>
      <c r="G4" s="3">
        <v>417</v>
      </c>
      <c r="H4" s="3">
        <v>414</v>
      </c>
      <c r="I4" s="3">
        <v>411</v>
      </c>
      <c r="J4" s="3">
        <v>408</v>
      </c>
      <c r="K4" s="3">
        <v>406</v>
      </c>
      <c r="L4" s="3">
        <v>403</v>
      </c>
      <c r="M4" s="3">
        <v>401</v>
      </c>
      <c r="N4" s="3">
        <v>399</v>
      </c>
      <c r="O4" s="3">
        <v>397</v>
      </c>
      <c r="P4" s="3">
        <v>395</v>
      </c>
      <c r="Q4" s="3">
        <v>393</v>
      </c>
      <c r="R4" s="3">
        <v>391</v>
      </c>
      <c r="S4" s="3">
        <v>390</v>
      </c>
      <c r="T4" s="3">
        <v>388</v>
      </c>
      <c r="U4" s="3">
        <v>387</v>
      </c>
    </row>
    <row r="5" spans="1:21" x14ac:dyDescent="0.25">
      <c r="A5" s="1" t="s">
        <v>24</v>
      </c>
      <c r="B5" s="3">
        <v>331</v>
      </c>
      <c r="C5" s="3">
        <v>330</v>
      </c>
      <c r="D5" s="3">
        <v>329</v>
      </c>
      <c r="E5" s="3">
        <v>327</v>
      </c>
      <c r="F5" s="3">
        <v>325</v>
      </c>
      <c r="G5" s="3">
        <v>323</v>
      </c>
      <c r="H5" s="3">
        <v>322</v>
      </c>
      <c r="I5" s="3">
        <v>320</v>
      </c>
      <c r="J5" s="3">
        <v>318</v>
      </c>
      <c r="K5" s="3">
        <v>316</v>
      </c>
      <c r="L5" s="3">
        <v>315</v>
      </c>
      <c r="M5" s="3">
        <v>313</v>
      </c>
      <c r="N5" s="3">
        <v>312</v>
      </c>
      <c r="O5" s="3">
        <v>310</v>
      </c>
      <c r="P5" s="3">
        <v>309</v>
      </c>
      <c r="Q5" s="3">
        <v>308</v>
      </c>
      <c r="R5" s="3">
        <v>307</v>
      </c>
      <c r="S5" s="3">
        <v>306</v>
      </c>
      <c r="T5" s="3">
        <v>305</v>
      </c>
      <c r="U5" s="3">
        <v>305</v>
      </c>
    </row>
    <row r="6" spans="1:21" x14ac:dyDescent="0.25">
      <c r="A6" s="1" t="s">
        <v>23</v>
      </c>
      <c r="B6" s="3">
        <v>116</v>
      </c>
      <c r="C6" s="3">
        <v>116</v>
      </c>
      <c r="D6" s="3">
        <v>115</v>
      </c>
      <c r="E6" s="3">
        <v>114</v>
      </c>
      <c r="F6" s="3">
        <v>113</v>
      </c>
      <c r="G6" s="3">
        <v>112</v>
      </c>
      <c r="H6" s="3">
        <v>111</v>
      </c>
      <c r="I6" s="3">
        <v>110</v>
      </c>
      <c r="J6" s="3">
        <v>110</v>
      </c>
      <c r="K6" s="3">
        <v>109</v>
      </c>
      <c r="L6" s="3">
        <v>108</v>
      </c>
      <c r="M6" s="3">
        <v>107</v>
      </c>
      <c r="N6" s="3">
        <v>107</v>
      </c>
      <c r="O6" s="3">
        <v>106</v>
      </c>
      <c r="P6" s="3">
        <v>106</v>
      </c>
      <c r="Q6" s="3">
        <v>105</v>
      </c>
      <c r="R6" s="3">
        <v>105</v>
      </c>
      <c r="S6" s="3">
        <v>104</v>
      </c>
      <c r="T6" s="3">
        <v>104</v>
      </c>
      <c r="U6" s="3">
        <v>104</v>
      </c>
    </row>
    <row r="7" spans="1:21" x14ac:dyDescent="0.25">
      <c r="A7" s="1" t="s">
        <v>27</v>
      </c>
      <c r="B7" s="3">
        <v>2597</v>
      </c>
      <c r="C7" s="3">
        <v>2609</v>
      </c>
      <c r="D7" s="3">
        <v>2600</v>
      </c>
      <c r="E7" s="3">
        <v>2593</v>
      </c>
      <c r="F7" s="3">
        <v>2583</v>
      </c>
      <c r="G7" s="3">
        <v>2574</v>
      </c>
      <c r="H7" s="3">
        <v>2569</v>
      </c>
      <c r="I7" s="3">
        <v>2559</v>
      </c>
      <c r="J7" s="3">
        <v>2553</v>
      </c>
      <c r="K7" s="3">
        <v>2547</v>
      </c>
      <c r="L7" s="3">
        <v>2541</v>
      </c>
      <c r="M7" s="3">
        <v>2535</v>
      </c>
      <c r="N7" s="3">
        <v>2530</v>
      </c>
      <c r="O7" s="3">
        <v>2525</v>
      </c>
      <c r="P7" s="3">
        <v>2520</v>
      </c>
      <c r="Q7" s="3">
        <v>2517</v>
      </c>
      <c r="R7" s="3">
        <v>2509</v>
      </c>
      <c r="S7" s="3">
        <v>2502</v>
      </c>
      <c r="T7" s="3">
        <v>2496</v>
      </c>
      <c r="U7" s="3">
        <v>2489</v>
      </c>
    </row>
    <row r="8" spans="1:21" x14ac:dyDescent="0.25">
      <c r="A8" s="1" t="s">
        <v>28</v>
      </c>
      <c r="B8" s="2">
        <v>2.2509999999999999</v>
      </c>
      <c r="C8" s="2">
        <v>2.2450000000000001</v>
      </c>
      <c r="D8" s="2">
        <v>2.2410000000000001</v>
      </c>
      <c r="E8" s="2">
        <v>2.2349999999999999</v>
      </c>
      <c r="F8" s="2">
        <v>2.23</v>
      </c>
      <c r="G8" s="2">
        <v>2.226</v>
      </c>
      <c r="H8" s="2">
        <v>2.2210000000000001</v>
      </c>
      <c r="I8" s="2">
        <v>2.2170000000000001</v>
      </c>
      <c r="J8" s="2">
        <v>2.2130000000000001</v>
      </c>
      <c r="K8" s="2">
        <v>2.21</v>
      </c>
      <c r="L8" s="2">
        <v>2.2069999999999999</v>
      </c>
      <c r="M8" s="2">
        <v>2.2040000000000002</v>
      </c>
      <c r="N8" s="2">
        <v>2.202</v>
      </c>
      <c r="O8" s="2">
        <v>2.198</v>
      </c>
      <c r="P8" s="2">
        <v>2.1960000000000002</v>
      </c>
      <c r="Q8" s="2">
        <v>2.1930000000000001</v>
      </c>
      <c r="R8" s="2">
        <v>2.1920000000000002</v>
      </c>
      <c r="S8" s="2">
        <v>2.1909999999999998</v>
      </c>
      <c r="T8" s="2">
        <v>2.19</v>
      </c>
      <c r="U8" s="2">
        <v>2.19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Tabelle12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86</v>
      </c>
      <c r="C2" s="3">
        <v>88</v>
      </c>
      <c r="D2" s="3">
        <v>89</v>
      </c>
      <c r="E2" s="3">
        <v>91</v>
      </c>
      <c r="F2" s="3">
        <v>92</v>
      </c>
      <c r="G2" s="3">
        <v>94</v>
      </c>
      <c r="H2" s="3">
        <v>95</v>
      </c>
      <c r="I2" s="3">
        <v>96</v>
      </c>
      <c r="J2" s="3">
        <v>97</v>
      </c>
      <c r="K2" s="3">
        <v>97</v>
      </c>
      <c r="L2" s="3">
        <v>98</v>
      </c>
      <c r="M2" s="3">
        <v>100</v>
      </c>
      <c r="N2" s="3">
        <v>101</v>
      </c>
      <c r="O2" s="3">
        <v>102</v>
      </c>
      <c r="P2" s="3">
        <v>103</v>
      </c>
      <c r="Q2" s="3">
        <v>104</v>
      </c>
      <c r="R2" s="3">
        <v>104</v>
      </c>
      <c r="S2" s="3">
        <v>104</v>
      </c>
      <c r="T2" s="3">
        <v>104</v>
      </c>
      <c r="U2" s="3">
        <v>104</v>
      </c>
    </row>
    <row r="3" spans="1:21" x14ac:dyDescent="0.25">
      <c r="A3" s="1" t="s">
        <v>26</v>
      </c>
      <c r="B3" s="3">
        <v>138</v>
      </c>
      <c r="C3" s="3">
        <v>139</v>
      </c>
      <c r="D3" s="3">
        <v>139</v>
      </c>
      <c r="E3" s="3">
        <v>139</v>
      </c>
      <c r="F3" s="3">
        <v>139</v>
      </c>
      <c r="G3" s="3">
        <v>139</v>
      </c>
      <c r="H3" s="3">
        <v>139</v>
      </c>
      <c r="I3" s="3">
        <v>139</v>
      </c>
      <c r="J3" s="3">
        <v>140</v>
      </c>
      <c r="K3" s="3">
        <v>140</v>
      </c>
      <c r="L3" s="3">
        <v>141</v>
      </c>
      <c r="M3" s="3">
        <v>142</v>
      </c>
      <c r="N3" s="3">
        <v>142</v>
      </c>
      <c r="O3" s="3">
        <v>143</v>
      </c>
      <c r="P3" s="3">
        <v>144</v>
      </c>
      <c r="Q3" s="3">
        <v>144</v>
      </c>
      <c r="R3" s="3">
        <v>145</v>
      </c>
      <c r="S3" s="3">
        <v>145</v>
      </c>
      <c r="T3" s="3">
        <v>145</v>
      </c>
      <c r="U3" s="3">
        <v>146</v>
      </c>
    </row>
    <row r="4" spans="1:21" x14ac:dyDescent="0.25">
      <c r="A4" s="1" t="s">
        <v>25</v>
      </c>
      <c r="B4" s="3">
        <v>96</v>
      </c>
      <c r="C4" s="3">
        <v>96</v>
      </c>
      <c r="D4" s="3">
        <v>96</v>
      </c>
      <c r="E4" s="3">
        <v>95</v>
      </c>
      <c r="F4" s="3">
        <v>95</v>
      </c>
      <c r="G4" s="3">
        <v>95</v>
      </c>
      <c r="H4" s="3">
        <v>95</v>
      </c>
      <c r="I4" s="3">
        <v>95</v>
      </c>
      <c r="J4" s="3">
        <v>95</v>
      </c>
      <c r="K4" s="3">
        <v>95</v>
      </c>
      <c r="L4" s="3">
        <v>95</v>
      </c>
      <c r="M4" s="3">
        <v>95</v>
      </c>
      <c r="N4" s="3">
        <v>95</v>
      </c>
      <c r="O4" s="3">
        <v>95</v>
      </c>
      <c r="P4" s="3">
        <v>95</v>
      </c>
      <c r="Q4" s="3">
        <v>95</v>
      </c>
      <c r="R4" s="3">
        <v>95</v>
      </c>
      <c r="S4" s="3">
        <v>95</v>
      </c>
      <c r="T4" s="3">
        <v>95</v>
      </c>
      <c r="U4" s="3">
        <v>95</v>
      </c>
    </row>
    <row r="5" spans="1:21" x14ac:dyDescent="0.25">
      <c r="A5" s="1" t="s">
        <v>24</v>
      </c>
      <c r="B5" s="3">
        <v>50</v>
      </c>
      <c r="C5" s="3">
        <v>51</v>
      </c>
      <c r="D5" s="3">
        <v>53</v>
      </c>
      <c r="E5" s="3">
        <v>53</v>
      </c>
      <c r="F5" s="3">
        <v>54</v>
      </c>
      <c r="G5" s="3">
        <v>55</v>
      </c>
      <c r="H5" s="3">
        <v>55</v>
      </c>
      <c r="I5" s="3">
        <v>55</v>
      </c>
      <c r="J5" s="3">
        <v>55</v>
      </c>
      <c r="K5" s="3">
        <v>55</v>
      </c>
      <c r="L5" s="3">
        <v>55</v>
      </c>
      <c r="M5" s="3">
        <v>55</v>
      </c>
      <c r="N5" s="3">
        <v>55</v>
      </c>
      <c r="O5" s="3">
        <v>54</v>
      </c>
      <c r="P5" s="3">
        <v>54</v>
      </c>
      <c r="Q5" s="3">
        <v>54</v>
      </c>
      <c r="R5" s="3">
        <v>54</v>
      </c>
      <c r="S5" s="3">
        <v>54</v>
      </c>
      <c r="T5" s="3">
        <v>53</v>
      </c>
      <c r="U5" s="3">
        <v>53</v>
      </c>
    </row>
    <row r="6" spans="1:21" x14ac:dyDescent="0.25">
      <c r="A6" s="1" t="s">
        <v>23</v>
      </c>
      <c r="B6" s="3">
        <v>23</v>
      </c>
      <c r="C6" s="3">
        <v>23</v>
      </c>
      <c r="D6" s="3">
        <v>23</v>
      </c>
      <c r="E6" s="3">
        <v>23</v>
      </c>
      <c r="F6" s="3">
        <v>23</v>
      </c>
      <c r="G6" s="3">
        <v>23</v>
      </c>
      <c r="H6" s="3">
        <v>23</v>
      </c>
      <c r="I6" s="3">
        <v>23</v>
      </c>
      <c r="J6" s="3">
        <v>23</v>
      </c>
      <c r="K6" s="3">
        <v>23</v>
      </c>
      <c r="L6" s="3">
        <v>23</v>
      </c>
      <c r="M6" s="3">
        <v>23</v>
      </c>
      <c r="N6" s="3">
        <v>23</v>
      </c>
      <c r="O6" s="3">
        <v>23</v>
      </c>
      <c r="P6" s="3">
        <v>23</v>
      </c>
      <c r="Q6" s="3">
        <v>23</v>
      </c>
      <c r="R6" s="3">
        <v>23</v>
      </c>
      <c r="S6" s="3">
        <v>23</v>
      </c>
      <c r="T6" s="3">
        <v>23</v>
      </c>
      <c r="U6" s="3">
        <v>23</v>
      </c>
    </row>
    <row r="7" spans="1:21" x14ac:dyDescent="0.25">
      <c r="A7" s="1" t="s">
        <v>27</v>
      </c>
      <c r="B7" s="3">
        <v>393</v>
      </c>
      <c r="C7" s="3">
        <v>397</v>
      </c>
      <c r="D7" s="3">
        <v>400</v>
      </c>
      <c r="E7" s="3">
        <v>401</v>
      </c>
      <c r="F7" s="3">
        <v>403</v>
      </c>
      <c r="G7" s="3">
        <v>406</v>
      </c>
      <c r="H7" s="3">
        <v>407</v>
      </c>
      <c r="I7" s="3">
        <v>408</v>
      </c>
      <c r="J7" s="3">
        <v>410</v>
      </c>
      <c r="K7" s="3">
        <v>410</v>
      </c>
      <c r="L7" s="3">
        <v>412</v>
      </c>
      <c r="M7" s="3">
        <v>415</v>
      </c>
      <c r="N7" s="3">
        <v>416</v>
      </c>
      <c r="O7" s="3">
        <v>417</v>
      </c>
      <c r="P7" s="3">
        <v>419</v>
      </c>
      <c r="Q7" s="3">
        <v>420</v>
      </c>
      <c r="R7" s="3">
        <v>421</v>
      </c>
      <c r="S7" s="3">
        <v>421</v>
      </c>
      <c r="T7" s="3">
        <v>420</v>
      </c>
      <c r="U7" s="3">
        <v>421</v>
      </c>
    </row>
    <row r="8" spans="1:21" x14ac:dyDescent="0.25">
      <c r="A8" s="1" t="s">
        <v>28</v>
      </c>
      <c r="B8" s="2">
        <v>2.48</v>
      </c>
      <c r="C8" s="2">
        <v>2.4740000000000002</v>
      </c>
      <c r="D8" s="2">
        <v>2.4729999999999999</v>
      </c>
      <c r="E8" s="2">
        <v>2.4700000000000002</v>
      </c>
      <c r="F8" s="2">
        <v>2.468</v>
      </c>
      <c r="G8" s="2">
        <v>2.4649999999999999</v>
      </c>
      <c r="H8" s="2">
        <v>2.4620000000000002</v>
      </c>
      <c r="I8" s="2">
        <v>2.4580000000000002</v>
      </c>
      <c r="J8" s="2">
        <v>2.456</v>
      </c>
      <c r="K8" s="2">
        <v>2.4529999999999998</v>
      </c>
      <c r="L8" s="2">
        <v>2.4500000000000002</v>
      </c>
      <c r="M8" s="2">
        <v>2.4430000000000001</v>
      </c>
      <c r="N8" s="2">
        <v>2.4359999999999999</v>
      </c>
      <c r="O8" s="2">
        <v>2.431</v>
      </c>
      <c r="P8" s="2">
        <v>2.427</v>
      </c>
      <c r="Q8" s="2">
        <v>2.4209999999999998</v>
      </c>
      <c r="R8" s="2">
        <v>2.419</v>
      </c>
      <c r="S8" s="2">
        <v>2.4169999999999998</v>
      </c>
      <c r="T8" s="2">
        <v>2.4140000000000001</v>
      </c>
      <c r="U8" s="2">
        <v>2.4140000000000001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33C4F-7DFC-4C1E-AB4F-AD8779BEDE6F}">
  <sheetPr codeName="Tabelle12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'158007 Dahlum'!B2+'158008 Denkte'!B2+'158017 Hedeper'!B2+'158021 Kissenbrück'!B2+'158022 Kneitlingen'!B2+'158025 Roklum'!B2+'158027 Schöppenstedt'!B2+'158031 Uehrde'!B2+'158032 Vahlberg'!B2+'158035 Winnigstedt'!B2+'158036 Wittmar'!B2+'158040 Remlingen-Semmenstedt'!B2</f>
        <v>2310</v>
      </c>
      <c r="C2" s="3">
        <f>'158007 Dahlum'!C2+'158008 Denkte'!C2+'158017 Hedeper'!C2+'158021 Kissenbrück'!C2+'158022 Kneitlingen'!C2+'158025 Roklum'!C2+'158027 Schöppenstedt'!C2+'158031 Uehrde'!C2+'158032 Vahlberg'!C2+'158035 Winnigstedt'!C2+'158036 Wittmar'!C2+'158040 Remlingen-Semmenstedt'!C2</f>
        <v>2345</v>
      </c>
      <c r="D2" s="3">
        <f>'158007 Dahlum'!D2+'158008 Denkte'!D2+'158017 Hedeper'!D2+'158021 Kissenbrück'!D2+'158022 Kneitlingen'!D2+'158025 Roklum'!D2+'158027 Schöppenstedt'!D2+'158031 Uehrde'!D2+'158032 Vahlberg'!D2+'158035 Winnigstedt'!D2+'158036 Wittmar'!D2+'158040 Remlingen-Semmenstedt'!D2</f>
        <v>2364</v>
      </c>
      <c r="E2" s="3">
        <f>'158007 Dahlum'!E2+'158008 Denkte'!E2+'158017 Hedeper'!E2+'158021 Kissenbrück'!E2+'158022 Kneitlingen'!E2+'158025 Roklum'!E2+'158027 Schöppenstedt'!E2+'158031 Uehrde'!E2+'158032 Vahlberg'!E2+'158035 Winnigstedt'!E2+'158036 Wittmar'!E2+'158040 Remlingen-Semmenstedt'!E2</f>
        <v>2386</v>
      </c>
      <c r="F2" s="3">
        <f>'158007 Dahlum'!F2+'158008 Denkte'!F2+'158017 Hedeper'!F2+'158021 Kissenbrück'!F2+'158022 Kneitlingen'!F2+'158025 Roklum'!F2+'158027 Schöppenstedt'!F2+'158031 Uehrde'!F2+'158032 Vahlberg'!F2+'158035 Winnigstedt'!F2+'158036 Wittmar'!F2+'158040 Remlingen-Semmenstedt'!F2</f>
        <v>2409</v>
      </c>
      <c r="G2" s="3">
        <f>'158007 Dahlum'!G2+'158008 Denkte'!G2+'158017 Hedeper'!G2+'158021 Kissenbrück'!G2+'158022 Kneitlingen'!G2+'158025 Roklum'!G2+'158027 Schöppenstedt'!G2+'158031 Uehrde'!G2+'158032 Vahlberg'!G2+'158035 Winnigstedt'!G2+'158036 Wittmar'!G2+'158040 Remlingen-Semmenstedt'!G2</f>
        <v>2430</v>
      </c>
      <c r="H2" s="3">
        <f>'158007 Dahlum'!H2+'158008 Denkte'!H2+'158017 Hedeper'!H2+'158021 Kissenbrück'!H2+'158022 Kneitlingen'!H2+'158025 Roklum'!H2+'158027 Schöppenstedt'!H2+'158031 Uehrde'!H2+'158032 Vahlberg'!H2+'158035 Winnigstedt'!H2+'158036 Wittmar'!H2+'158040 Remlingen-Semmenstedt'!H2</f>
        <v>2448</v>
      </c>
      <c r="I2" s="3">
        <f>'158007 Dahlum'!I2+'158008 Denkte'!I2+'158017 Hedeper'!I2+'158021 Kissenbrück'!I2+'158022 Kneitlingen'!I2+'158025 Roklum'!I2+'158027 Schöppenstedt'!I2+'158031 Uehrde'!I2+'158032 Vahlberg'!I2+'158035 Winnigstedt'!I2+'158036 Wittmar'!I2+'158040 Remlingen-Semmenstedt'!I2</f>
        <v>2457</v>
      </c>
      <c r="J2" s="3">
        <f>'158007 Dahlum'!J2+'158008 Denkte'!J2+'158017 Hedeper'!J2+'158021 Kissenbrück'!J2+'158022 Kneitlingen'!J2+'158025 Roklum'!J2+'158027 Schöppenstedt'!J2+'158031 Uehrde'!J2+'158032 Vahlberg'!J2+'158035 Winnigstedt'!J2+'158036 Wittmar'!J2+'158040 Remlingen-Semmenstedt'!J2</f>
        <v>2468</v>
      </c>
      <c r="K2" s="3">
        <f>'158007 Dahlum'!K2+'158008 Denkte'!K2+'158017 Hedeper'!K2+'158021 Kissenbrück'!K2+'158022 Kneitlingen'!K2+'158025 Roklum'!K2+'158027 Schöppenstedt'!K2+'158031 Uehrde'!K2+'158032 Vahlberg'!K2+'158035 Winnigstedt'!K2+'158036 Wittmar'!K2+'158040 Remlingen-Semmenstedt'!K2</f>
        <v>2475</v>
      </c>
      <c r="L2" s="3">
        <f>'158007 Dahlum'!L2+'158008 Denkte'!L2+'158017 Hedeper'!L2+'158021 Kissenbrück'!L2+'158022 Kneitlingen'!L2+'158025 Roklum'!L2+'158027 Schöppenstedt'!L2+'158031 Uehrde'!L2+'158032 Vahlberg'!L2+'158035 Winnigstedt'!L2+'158036 Wittmar'!L2+'158040 Remlingen-Semmenstedt'!L2</f>
        <v>2484</v>
      </c>
      <c r="M2" s="3">
        <f>'158007 Dahlum'!M2+'158008 Denkte'!M2+'158017 Hedeper'!M2+'158021 Kissenbrück'!M2+'158022 Kneitlingen'!M2+'158025 Roklum'!M2+'158027 Schöppenstedt'!M2+'158031 Uehrde'!M2+'158032 Vahlberg'!M2+'158035 Winnigstedt'!M2+'158036 Wittmar'!M2+'158040 Remlingen-Semmenstedt'!M2</f>
        <v>2496</v>
      </c>
      <c r="N2" s="3">
        <f>'158007 Dahlum'!N2+'158008 Denkte'!N2+'158017 Hedeper'!N2+'158021 Kissenbrück'!N2+'158022 Kneitlingen'!N2+'158025 Roklum'!N2+'158027 Schöppenstedt'!N2+'158031 Uehrde'!N2+'158032 Vahlberg'!N2+'158035 Winnigstedt'!N2+'158036 Wittmar'!N2+'158040 Remlingen-Semmenstedt'!N2</f>
        <v>2508</v>
      </c>
      <c r="O2" s="3">
        <f>'158007 Dahlum'!O2+'158008 Denkte'!O2+'158017 Hedeper'!O2+'158021 Kissenbrück'!O2+'158022 Kneitlingen'!O2+'158025 Roklum'!O2+'158027 Schöppenstedt'!O2+'158031 Uehrde'!O2+'158032 Vahlberg'!O2+'158035 Winnigstedt'!O2+'158036 Wittmar'!O2+'158040 Remlingen-Semmenstedt'!O2</f>
        <v>2515</v>
      </c>
      <c r="P2" s="3">
        <f>'158007 Dahlum'!P2+'158008 Denkte'!P2+'158017 Hedeper'!P2+'158021 Kissenbrück'!P2+'158022 Kneitlingen'!P2+'158025 Roklum'!P2+'158027 Schöppenstedt'!P2+'158031 Uehrde'!P2+'158032 Vahlberg'!P2+'158035 Winnigstedt'!P2+'158036 Wittmar'!P2+'158040 Remlingen-Semmenstedt'!P2</f>
        <v>2519</v>
      </c>
      <c r="Q2" s="3">
        <f>'158007 Dahlum'!Q2+'158008 Denkte'!Q2+'158017 Hedeper'!Q2+'158021 Kissenbrück'!Q2+'158022 Kneitlingen'!Q2+'158025 Roklum'!Q2+'158027 Schöppenstedt'!Q2+'158031 Uehrde'!Q2+'158032 Vahlberg'!Q2+'158035 Winnigstedt'!Q2+'158036 Wittmar'!Q2+'158040 Remlingen-Semmenstedt'!Q2</f>
        <v>2524</v>
      </c>
      <c r="R2" s="3">
        <f>'158007 Dahlum'!R2+'158008 Denkte'!R2+'158017 Hedeper'!R2+'158021 Kissenbrück'!R2+'158022 Kneitlingen'!R2+'158025 Roklum'!R2+'158027 Schöppenstedt'!R2+'158031 Uehrde'!R2+'158032 Vahlberg'!R2+'158035 Winnigstedt'!R2+'158036 Wittmar'!R2+'158040 Remlingen-Semmenstedt'!R2</f>
        <v>2530</v>
      </c>
      <c r="S2" s="3">
        <f>'158007 Dahlum'!S2+'158008 Denkte'!S2+'158017 Hedeper'!S2+'158021 Kissenbrück'!S2+'158022 Kneitlingen'!S2+'158025 Roklum'!S2+'158027 Schöppenstedt'!S2+'158031 Uehrde'!S2+'158032 Vahlberg'!S2+'158035 Winnigstedt'!S2+'158036 Wittmar'!S2+'158040 Remlingen-Semmenstedt'!S2</f>
        <v>2534</v>
      </c>
      <c r="T2" s="3">
        <f>'158007 Dahlum'!T2+'158008 Denkte'!T2+'158017 Hedeper'!T2+'158021 Kissenbrück'!T2+'158022 Kneitlingen'!T2+'158025 Roklum'!T2+'158027 Schöppenstedt'!T2+'158031 Uehrde'!T2+'158032 Vahlberg'!T2+'158035 Winnigstedt'!T2+'158036 Wittmar'!T2+'158040 Remlingen-Semmenstedt'!T2</f>
        <v>2541</v>
      </c>
      <c r="U2" s="3">
        <f>'158007 Dahlum'!U2+'158008 Denkte'!U2+'158017 Hedeper'!U2+'158021 Kissenbrück'!U2+'158022 Kneitlingen'!U2+'158025 Roklum'!U2+'158027 Schöppenstedt'!U2+'158031 Uehrde'!U2+'158032 Vahlberg'!U2+'158035 Winnigstedt'!U2+'158036 Wittmar'!U2+'158040 Remlingen-Semmenstedt'!U2</f>
        <v>2540</v>
      </c>
    </row>
    <row r="3" spans="1:21" x14ac:dyDescent="0.25">
      <c r="A3" s="1" t="s">
        <v>26</v>
      </c>
      <c r="B3" s="3">
        <f>'158007 Dahlum'!B3+'158008 Denkte'!B3+'158017 Hedeper'!B3+'158021 Kissenbrück'!B3+'158022 Kneitlingen'!B3+'158025 Roklum'!B3+'158027 Schöppenstedt'!B3+'158031 Uehrde'!B3+'158032 Vahlberg'!B3+'158035 Winnigstedt'!B3+'158036 Wittmar'!B3+'158040 Remlingen-Semmenstedt'!B3</f>
        <v>2673</v>
      </c>
      <c r="C3" s="3">
        <f>'158007 Dahlum'!C3+'158008 Denkte'!C3+'158017 Hedeper'!C3+'158021 Kissenbrück'!C3+'158022 Kneitlingen'!C3+'158025 Roklum'!C3+'158027 Schöppenstedt'!C3+'158031 Uehrde'!C3+'158032 Vahlberg'!C3+'158035 Winnigstedt'!C3+'158036 Wittmar'!C3+'158040 Remlingen-Semmenstedt'!C3</f>
        <v>2678</v>
      </c>
      <c r="D3" s="3">
        <f>'158007 Dahlum'!D3+'158008 Denkte'!D3+'158017 Hedeper'!D3+'158021 Kissenbrück'!D3+'158022 Kneitlingen'!D3+'158025 Roklum'!D3+'158027 Schöppenstedt'!D3+'158031 Uehrde'!D3+'158032 Vahlberg'!D3+'158035 Winnigstedt'!D3+'158036 Wittmar'!D3+'158040 Remlingen-Semmenstedt'!D3</f>
        <v>2657</v>
      </c>
      <c r="E3" s="3">
        <f>'158007 Dahlum'!E3+'158008 Denkte'!E3+'158017 Hedeper'!E3+'158021 Kissenbrück'!E3+'158022 Kneitlingen'!E3+'158025 Roklum'!E3+'158027 Schöppenstedt'!E3+'158031 Uehrde'!E3+'158032 Vahlberg'!E3+'158035 Winnigstedt'!E3+'158036 Wittmar'!E3+'158040 Remlingen-Semmenstedt'!E3</f>
        <v>2632</v>
      </c>
      <c r="F3" s="3">
        <f>'158007 Dahlum'!F3+'158008 Denkte'!F3+'158017 Hedeper'!F3+'158021 Kissenbrück'!F3+'158022 Kneitlingen'!F3+'158025 Roklum'!F3+'158027 Schöppenstedt'!F3+'158031 Uehrde'!F3+'158032 Vahlberg'!F3+'158035 Winnigstedt'!F3+'158036 Wittmar'!F3+'158040 Remlingen-Semmenstedt'!F3</f>
        <v>2609</v>
      </c>
      <c r="G3" s="3">
        <f>'158007 Dahlum'!G3+'158008 Denkte'!G3+'158017 Hedeper'!G3+'158021 Kissenbrück'!G3+'158022 Kneitlingen'!G3+'158025 Roklum'!G3+'158027 Schöppenstedt'!G3+'158031 Uehrde'!G3+'158032 Vahlberg'!G3+'158035 Winnigstedt'!G3+'158036 Wittmar'!G3+'158040 Remlingen-Semmenstedt'!G3</f>
        <v>2588</v>
      </c>
      <c r="H3" s="3">
        <f>'158007 Dahlum'!H3+'158008 Denkte'!H3+'158017 Hedeper'!H3+'158021 Kissenbrück'!H3+'158022 Kneitlingen'!H3+'158025 Roklum'!H3+'158027 Schöppenstedt'!H3+'158031 Uehrde'!H3+'158032 Vahlberg'!H3+'158035 Winnigstedt'!H3+'158036 Wittmar'!H3+'158040 Remlingen-Semmenstedt'!H3</f>
        <v>2575</v>
      </c>
      <c r="I3" s="3">
        <f>'158007 Dahlum'!I3+'158008 Denkte'!I3+'158017 Hedeper'!I3+'158021 Kissenbrück'!I3+'158022 Kneitlingen'!I3+'158025 Roklum'!I3+'158027 Schöppenstedt'!I3+'158031 Uehrde'!I3+'158032 Vahlberg'!I3+'158035 Winnigstedt'!I3+'158036 Wittmar'!I3+'158040 Remlingen-Semmenstedt'!I3</f>
        <v>2562</v>
      </c>
      <c r="J3" s="3">
        <f>'158007 Dahlum'!J3+'158008 Denkte'!J3+'158017 Hedeper'!J3+'158021 Kissenbrück'!J3+'158022 Kneitlingen'!J3+'158025 Roklum'!J3+'158027 Schöppenstedt'!J3+'158031 Uehrde'!J3+'158032 Vahlberg'!J3+'158035 Winnigstedt'!J3+'158036 Wittmar'!J3+'158040 Remlingen-Semmenstedt'!J3</f>
        <v>2555</v>
      </c>
      <c r="K3" s="3">
        <f>'158007 Dahlum'!K3+'158008 Denkte'!K3+'158017 Hedeper'!K3+'158021 Kissenbrück'!K3+'158022 Kneitlingen'!K3+'158025 Roklum'!K3+'158027 Schöppenstedt'!K3+'158031 Uehrde'!K3+'158032 Vahlberg'!K3+'158035 Winnigstedt'!K3+'158036 Wittmar'!K3+'158040 Remlingen-Semmenstedt'!K3</f>
        <v>2552</v>
      </c>
      <c r="L3" s="3">
        <f>'158007 Dahlum'!L3+'158008 Denkte'!L3+'158017 Hedeper'!L3+'158021 Kissenbrück'!L3+'158022 Kneitlingen'!L3+'158025 Roklum'!L3+'158027 Schöppenstedt'!L3+'158031 Uehrde'!L3+'158032 Vahlberg'!L3+'158035 Winnigstedt'!L3+'158036 Wittmar'!L3+'158040 Remlingen-Semmenstedt'!L3</f>
        <v>2547</v>
      </c>
      <c r="M3" s="3">
        <f>'158007 Dahlum'!M3+'158008 Denkte'!M3+'158017 Hedeper'!M3+'158021 Kissenbrück'!M3+'158022 Kneitlingen'!M3+'158025 Roklum'!M3+'158027 Schöppenstedt'!M3+'158031 Uehrde'!M3+'158032 Vahlberg'!M3+'158035 Winnigstedt'!M3+'158036 Wittmar'!M3+'158040 Remlingen-Semmenstedt'!M3</f>
        <v>2543</v>
      </c>
      <c r="N3" s="3">
        <f>'158007 Dahlum'!N3+'158008 Denkte'!N3+'158017 Hedeper'!N3+'158021 Kissenbrück'!N3+'158022 Kneitlingen'!N3+'158025 Roklum'!N3+'158027 Schöppenstedt'!N3+'158031 Uehrde'!N3+'158032 Vahlberg'!N3+'158035 Winnigstedt'!N3+'158036 Wittmar'!N3+'158040 Remlingen-Semmenstedt'!N3</f>
        <v>2532</v>
      </c>
      <c r="O3" s="3">
        <f>'158007 Dahlum'!O3+'158008 Denkte'!O3+'158017 Hedeper'!O3+'158021 Kissenbrück'!O3+'158022 Kneitlingen'!O3+'158025 Roklum'!O3+'158027 Schöppenstedt'!O3+'158031 Uehrde'!O3+'158032 Vahlberg'!O3+'158035 Winnigstedt'!O3+'158036 Wittmar'!O3+'158040 Remlingen-Semmenstedt'!O3</f>
        <v>2521</v>
      </c>
      <c r="P3" s="3">
        <f>'158007 Dahlum'!P3+'158008 Denkte'!P3+'158017 Hedeper'!P3+'158021 Kissenbrück'!P3+'158022 Kneitlingen'!P3+'158025 Roklum'!P3+'158027 Schöppenstedt'!P3+'158031 Uehrde'!P3+'158032 Vahlberg'!P3+'158035 Winnigstedt'!P3+'158036 Wittmar'!P3+'158040 Remlingen-Semmenstedt'!P3</f>
        <v>2512</v>
      </c>
      <c r="Q3" s="3">
        <f>'158007 Dahlum'!Q3+'158008 Denkte'!Q3+'158017 Hedeper'!Q3+'158021 Kissenbrück'!Q3+'158022 Kneitlingen'!Q3+'158025 Roklum'!Q3+'158027 Schöppenstedt'!Q3+'158031 Uehrde'!Q3+'158032 Vahlberg'!Q3+'158035 Winnigstedt'!Q3+'158036 Wittmar'!Q3+'158040 Remlingen-Semmenstedt'!Q3</f>
        <v>2502</v>
      </c>
      <c r="R3" s="3">
        <f>'158007 Dahlum'!R3+'158008 Denkte'!R3+'158017 Hedeper'!R3+'158021 Kissenbrück'!R3+'158022 Kneitlingen'!R3+'158025 Roklum'!R3+'158027 Schöppenstedt'!R3+'158031 Uehrde'!R3+'158032 Vahlberg'!R3+'158035 Winnigstedt'!R3+'158036 Wittmar'!R3+'158040 Remlingen-Semmenstedt'!R3</f>
        <v>2493</v>
      </c>
      <c r="S3" s="3">
        <f>'158007 Dahlum'!S3+'158008 Denkte'!S3+'158017 Hedeper'!S3+'158021 Kissenbrück'!S3+'158022 Kneitlingen'!S3+'158025 Roklum'!S3+'158027 Schöppenstedt'!S3+'158031 Uehrde'!S3+'158032 Vahlberg'!S3+'158035 Winnigstedt'!S3+'158036 Wittmar'!S3+'158040 Remlingen-Semmenstedt'!S3</f>
        <v>2480</v>
      </c>
      <c r="T3" s="3">
        <f>'158007 Dahlum'!T3+'158008 Denkte'!T3+'158017 Hedeper'!T3+'158021 Kissenbrück'!T3+'158022 Kneitlingen'!T3+'158025 Roklum'!T3+'158027 Schöppenstedt'!T3+'158031 Uehrde'!T3+'158032 Vahlberg'!T3+'158035 Winnigstedt'!T3+'158036 Wittmar'!T3+'158040 Remlingen-Semmenstedt'!T3</f>
        <v>2469</v>
      </c>
      <c r="U3" s="3">
        <f>'158007 Dahlum'!U3+'158008 Denkte'!U3+'158017 Hedeper'!U3+'158021 Kissenbrück'!U3+'158022 Kneitlingen'!U3+'158025 Roklum'!U3+'158027 Schöppenstedt'!U3+'158031 Uehrde'!U3+'158032 Vahlberg'!U3+'158035 Winnigstedt'!U3+'158036 Wittmar'!U3+'158040 Remlingen-Semmenstedt'!U3</f>
        <v>2458</v>
      </c>
    </row>
    <row r="4" spans="1:21" x14ac:dyDescent="0.25">
      <c r="A4" s="1" t="s">
        <v>25</v>
      </c>
      <c r="B4" s="3">
        <f>'158007 Dahlum'!B4+'158008 Denkte'!B4+'158017 Hedeper'!B4+'158021 Kissenbrück'!B4+'158022 Kneitlingen'!B4+'158025 Roklum'!B4+'158027 Schöppenstedt'!B4+'158031 Uehrde'!B4+'158032 Vahlberg'!B4+'158035 Winnigstedt'!B4+'158036 Wittmar'!B4+'158040 Remlingen-Semmenstedt'!B4</f>
        <v>1278</v>
      </c>
      <c r="C4" s="3">
        <f>'158007 Dahlum'!C4+'158008 Denkte'!C4+'158017 Hedeper'!C4+'158021 Kissenbrück'!C4+'158022 Kneitlingen'!C4+'158025 Roklum'!C4+'158027 Schöppenstedt'!C4+'158031 Uehrde'!C4+'158032 Vahlberg'!C4+'158035 Winnigstedt'!C4+'158036 Wittmar'!C4+'158040 Remlingen-Semmenstedt'!C4</f>
        <v>1282</v>
      </c>
      <c r="D4" s="3">
        <f>'158007 Dahlum'!D4+'158008 Denkte'!D4+'158017 Hedeper'!D4+'158021 Kissenbrück'!D4+'158022 Kneitlingen'!D4+'158025 Roklum'!D4+'158027 Schöppenstedt'!D4+'158031 Uehrde'!D4+'158032 Vahlberg'!D4+'158035 Winnigstedt'!D4+'158036 Wittmar'!D4+'158040 Remlingen-Semmenstedt'!D4</f>
        <v>1270</v>
      </c>
      <c r="E4" s="3">
        <f>'158007 Dahlum'!E4+'158008 Denkte'!E4+'158017 Hedeper'!E4+'158021 Kissenbrück'!E4+'158022 Kneitlingen'!E4+'158025 Roklum'!E4+'158027 Schöppenstedt'!E4+'158031 Uehrde'!E4+'158032 Vahlberg'!E4+'158035 Winnigstedt'!E4+'158036 Wittmar'!E4+'158040 Remlingen-Semmenstedt'!E4</f>
        <v>1259</v>
      </c>
      <c r="F4" s="3">
        <f>'158007 Dahlum'!F4+'158008 Denkte'!F4+'158017 Hedeper'!F4+'158021 Kissenbrück'!F4+'158022 Kneitlingen'!F4+'158025 Roklum'!F4+'158027 Schöppenstedt'!F4+'158031 Uehrde'!F4+'158032 Vahlberg'!F4+'158035 Winnigstedt'!F4+'158036 Wittmar'!F4+'158040 Remlingen-Semmenstedt'!F4</f>
        <v>1249</v>
      </c>
      <c r="G4" s="3">
        <f>'158007 Dahlum'!G4+'158008 Denkte'!G4+'158017 Hedeper'!G4+'158021 Kissenbrück'!G4+'158022 Kneitlingen'!G4+'158025 Roklum'!G4+'158027 Schöppenstedt'!G4+'158031 Uehrde'!G4+'158032 Vahlberg'!G4+'158035 Winnigstedt'!G4+'158036 Wittmar'!G4+'158040 Remlingen-Semmenstedt'!G4</f>
        <v>1239</v>
      </c>
      <c r="H4" s="3">
        <f>'158007 Dahlum'!H4+'158008 Denkte'!H4+'158017 Hedeper'!H4+'158021 Kissenbrück'!H4+'158022 Kneitlingen'!H4+'158025 Roklum'!H4+'158027 Schöppenstedt'!H4+'158031 Uehrde'!H4+'158032 Vahlberg'!H4+'158035 Winnigstedt'!H4+'158036 Wittmar'!H4+'158040 Remlingen-Semmenstedt'!H4</f>
        <v>1233</v>
      </c>
      <c r="I4" s="3">
        <f>'158007 Dahlum'!I4+'158008 Denkte'!I4+'158017 Hedeper'!I4+'158021 Kissenbrück'!I4+'158022 Kneitlingen'!I4+'158025 Roklum'!I4+'158027 Schöppenstedt'!I4+'158031 Uehrde'!I4+'158032 Vahlberg'!I4+'158035 Winnigstedt'!I4+'158036 Wittmar'!I4+'158040 Remlingen-Semmenstedt'!I4</f>
        <v>1225</v>
      </c>
      <c r="J4" s="3">
        <f>'158007 Dahlum'!J4+'158008 Denkte'!J4+'158017 Hedeper'!J4+'158021 Kissenbrück'!J4+'158022 Kneitlingen'!J4+'158025 Roklum'!J4+'158027 Schöppenstedt'!J4+'158031 Uehrde'!J4+'158032 Vahlberg'!J4+'158035 Winnigstedt'!J4+'158036 Wittmar'!J4+'158040 Remlingen-Semmenstedt'!J4</f>
        <v>1215</v>
      </c>
      <c r="K4" s="3">
        <f>'158007 Dahlum'!K4+'158008 Denkte'!K4+'158017 Hedeper'!K4+'158021 Kissenbrück'!K4+'158022 Kneitlingen'!K4+'158025 Roklum'!K4+'158027 Schöppenstedt'!K4+'158031 Uehrde'!K4+'158032 Vahlberg'!K4+'158035 Winnigstedt'!K4+'158036 Wittmar'!K4+'158040 Remlingen-Semmenstedt'!K4</f>
        <v>1209</v>
      </c>
      <c r="L4" s="3">
        <f>'158007 Dahlum'!L4+'158008 Denkte'!L4+'158017 Hedeper'!L4+'158021 Kissenbrück'!L4+'158022 Kneitlingen'!L4+'158025 Roklum'!L4+'158027 Schöppenstedt'!L4+'158031 Uehrde'!L4+'158032 Vahlberg'!L4+'158035 Winnigstedt'!L4+'158036 Wittmar'!L4+'158040 Remlingen-Semmenstedt'!L4</f>
        <v>1202</v>
      </c>
      <c r="M4" s="3">
        <f>'158007 Dahlum'!M4+'158008 Denkte'!M4+'158017 Hedeper'!M4+'158021 Kissenbrück'!M4+'158022 Kneitlingen'!M4+'158025 Roklum'!M4+'158027 Schöppenstedt'!M4+'158031 Uehrde'!M4+'158032 Vahlberg'!M4+'158035 Winnigstedt'!M4+'158036 Wittmar'!M4+'158040 Remlingen-Semmenstedt'!M4</f>
        <v>1195</v>
      </c>
      <c r="N4" s="3">
        <f>'158007 Dahlum'!N4+'158008 Denkte'!N4+'158017 Hedeper'!N4+'158021 Kissenbrück'!N4+'158022 Kneitlingen'!N4+'158025 Roklum'!N4+'158027 Schöppenstedt'!N4+'158031 Uehrde'!N4+'158032 Vahlberg'!N4+'158035 Winnigstedt'!N4+'158036 Wittmar'!N4+'158040 Remlingen-Semmenstedt'!N4</f>
        <v>1190</v>
      </c>
      <c r="O4" s="3">
        <f>'158007 Dahlum'!O4+'158008 Denkte'!O4+'158017 Hedeper'!O4+'158021 Kissenbrück'!O4+'158022 Kneitlingen'!O4+'158025 Roklum'!O4+'158027 Schöppenstedt'!O4+'158031 Uehrde'!O4+'158032 Vahlberg'!O4+'158035 Winnigstedt'!O4+'158036 Wittmar'!O4+'158040 Remlingen-Semmenstedt'!O4</f>
        <v>1185</v>
      </c>
      <c r="P4" s="3">
        <f>'158007 Dahlum'!P4+'158008 Denkte'!P4+'158017 Hedeper'!P4+'158021 Kissenbrück'!P4+'158022 Kneitlingen'!P4+'158025 Roklum'!P4+'158027 Schöppenstedt'!P4+'158031 Uehrde'!P4+'158032 Vahlberg'!P4+'158035 Winnigstedt'!P4+'158036 Wittmar'!P4+'158040 Remlingen-Semmenstedt'!P4</f>
        <v>1182</v>
      </c>
      <c r="Q4" s="3">
        <f>'158007 Dahlum'!Q4+'158008 Denkte'!Q4+'158017 Hedeper'!Q4+'158021 Kissenbrück'!Q4+'158022 Kneitlingen'!Q4+'158025 Roklum'!Q4+'158027 Schöppenstedt'!Q4+'158031 Uehrde'!Q4+'158032 Vahlberg'!Q4+'158035 Winnigstedt'!Q4+'158036 Wittmar'!Q4+'158040 Remlingen-Semmenstedt'!Q4</f>
        <v>1177</v>
      </c>
      <c r="R4" s="3">
        <f>'158007 Dahlum'!R4+'158008 Denkte'!R4+'158017 Hedeper'!R4+'158021 Kissenbrück'!R4+'158022 Kneitlingen'!R4+'158025 Roklum'!R4+'158027 Schöppenstedt'!R4+'158031 Uehrde'!R4+'158032 Vahlberg'!R4+'158035 Winnigstedt'!R4+'158036 Wittmar'!R4+'158040 Remlingen-Semmenstedt'!R4</f>
        <v>1173</v>
      </c>
      <c r="S4" s="3">
        <f>'158007 Dahlum'!S4+'158008 Denkte'!S4+'158017 Hedeper'!S4+'158021 Kissenbrück'!S4+'158022 Kneitlingen'!S4+'158025 Roklum'!S4+'158027 Schöppenstedt'!S4+'158031 Uehrde'!S4+'158032 Vahlberg'!S4+'158035 Winnigstedt'!S4+'158036 Wittmar'!S4+'158040 Remlingen-Semmenstedt'!S4</f>
        <v>1170</v>
      </c>
      <c r="T4" s="3">
        <f>'158007 Dahlum'!T4+'158008 Denkte'!T4+'158017 Hedeper'!T4+'158021 Kissenbrück'!T4+'158022 Kneitlingen'!T4+'158025 Roklum'!T4+'158027 Schöppenstedt'!T4+'158031 Uehrde'!T4+'158032 Vahlberg'!T4+'158035 Winnigstedt'!T4+'158036 Wittmar'!T4+'158040 Remlingen-Semmenstedt'!T4</f>
        <v>1166</v>
      </c>
      <c r="U4" s="3">
        <f>'158007 Dahlum'!U4+'158008 Denkte'!U4+'158017 Hedeper'!U4+'158021 Kissenbrück'!U4+'158022 Kneitlingen'!U4+'158025 Roklum'!U4+'158027 Schöppenstedt'!U4+'158031 Uehrde'!U4+'158032 Vahlberg'!U4+'158035 Winnigstedt'!U4+'158036 Wittmar'!U4+'158040 Remlingen-Semmenstedt'!U4</f>
        <v>1163</v>
      </c>
    </row>
    <row r="5" spans="1:21" x14ac:dyDescent="0.25">
      <c r="A5" s="1" t="s">
        <v>24</v>
      </c>
      <c r="B5" s="3">
        <f>'158007 Dahlum'!B5+'158008 Denkte'!B5+'158017 Hedeper'!B5+'158021 Kissenbrück'!B5+'158022 Kneitlingen'!B5+'158025 Roklum'!B5+'158027 Schöppenstedt'!B5+'158031 Uehrde'!B5+'158032 Vahlberg'!B5+'158035 Winnigstedt'!B5+'158036 Wittmar'!B5+'158040 Remlingen-Semmenstedt'!B5</f>
        <v>938</v>
      </c>
      <c r="C5" s="3">
        <f>'158007 Dahlum'!C5+'158008 Denkte'!C5+'158017 Hedeper'!C5+'158021 Kissenbrück'!C5+'158022 Kneitlingen'!C5+'158025 Roklum'!C5+'158027 Schöppenstedt'!C5+'158031 Uehrde'!C5+'158032 Vahlberg'!C5+'158035 Winnigstedt'!C5+'158036 Wittmar'!C5+'158040 Remlingen-Semmenstedt'!C5</f>
        <v>933</v>
      </c>
      <c r="D5" s="3">
        <f>'158007 Dahlum'!D5+'158008 Denkte'!D5+'158017 Hedeper'!D5+'158021 Kissenbrück'!D5+'158022 Kneitlingen'!D5+'158025 Roklum'!D5+'158027 Schöppenstedt'!D5+'158031 Uehrde'!D5+'158032 Vahlberg'!D5+'158035 Winnigstedt'!D5+'158036 Wittmar'!D5+'158040 Remlingen-Semmenstedt'!D5</f>
        <v>931</v>
      </c>
      <c r="E5" s="3">
        <f>'158007 Dahlum'!E5+'158008 Denkte'!E5+'158017 Hedeper'!E5+'158021 Kissenbrück'!E5+'158022 Kneitlingen'!E5+'158025 Roklum'!E5+'158027 Schöppenstedt'!E5+'158031 Uehrde'!E5+'158032 Vahlberg'!E5+'158035 Winnigstedt'!E5+'158036 Wittmar'!E5+'158040 Remlingen-Semmenstedt'!E5</f>
        <v>926</v>
      </c>
      <c r="F5" s="3">
        <f>'158007 Dahlum'!F5+'158008 Denkte'!F5+'158017 Hedeper'!F5+'158021 Kissenbrück'!F5+'158022 Kneitlingen'!F5+'158025 Roklum'!F5+'158027 Schöppenstedt'!F5+'158031 Uehrde'!F5+'158032 Vahlberg'!F5+'158035 Winnigstedt'!F5+'158036 Wittmar'!F5+'158040 Remlingen-Semmenstedt'!F5</f>
        <v>922</v>
      </c>
      <c r="G5" s="3">
        <f>'158007 Dahlum'!G5+'158008 Denkte'!G5+'158017 Hedeper'!G5+'158021 Kissenbrück'!G5+'158022 Kneitlingen'!G5+'158025 Roklum'!G5+'158027 Schöppenstedt'!G5+'158031 Uehrde'!G5+'158032 Vahlberg'!G5+'158035 Winnigstedt'!G5+'158036 Wittmar'!G5+'158040 Remlingen-Semmenstedt'!G5</f>
        <v>919</v>
      </c>
      <c r="H5" s="3">
        <f>'158007 Dahlum'!H5+'158008 Denkte'!H5+'158017 Hedeper'!H5+'158021 Kissenbrück'!H5+'158022 Kneitlingen'!H5+'158025 Roklum'!H5+'158027 Schöppenstedt'!H5+'158031 Uehrde'!H5+'158032 Vahlberg'!H5+'158035 Winnigstedt'!H5+'158036 Wittmar'!H5+'158040 Remlingen-Semmenstedt'!H5</f>
        <v>913</v>
      </c>
      <c r="I5" s="3">
        <f>'158007 Dahlum'!I5+'158008 Denkte'!I5+'158017 Hedeper'!I5+'158021 Kissenbrück'!I5+'158022 Kneitlingen'!I5+'158025 Roklum'!I5+'158027 Schöppenstedt'!I5+'158031 Uehrde'!I5+'158032 Vahlberg'!I5+'158035 Winnigstedt'!I5+'158036 Wittmar'!I5+'158040 Remlingen-Semmenstedt'!I5</f>
        <v>910</v>
      </c>
      <c r="J5" s="3">
        <f>'158007 Dahlum'!J5+'158008 Denkte'!J5+'158017 Hedeper'!J5+'158021 Kissenbrück'!J5+'158022 Kneitlingen'!J5+'158025 Roklum'!J5+'158027 Schöppenstedt'!J5+'158031 Uehrde'!J5+'158032 Vahlberg'!J5+'158035 Winnigstedt'!J5+'158036 Wittmar'!J5+'158040 Remlingen-Semmenstedt'!J5</f>
        <v>904</v>
      </c>
      <c r="K5" s="3">
        <f>'158007 Dahlum'!K5+'158008 Denkte'!K5+'158017 Hedeper'!K5+'158021 Kissenbrück'!K5+'158022 Kneitlingen'!K5+'158025 Roklum'!K5+'158027 Schöppenstedt'!K5+'158031 Uehrde'!K5+'158032 Vahlberg'!K5+'158035 Winnigstedt'!K5+'158036 Wittmar'!K5+'158040 Remlingen-Semmenstedt'!K5</f>
        <v>901</v>
      </c>
      <c r="L5" s="3">
        <f>'158007 Dahlum'!L5+'158008 Denkte'!L5+'158017 Hedeper'!L5+'158021 Kissenbrück'!L5+'158022 Kneitlingen'!L5+'158025 Roklum'!L5+'158027 Schöppenstedt'!L5+'158031 Uehrde'!L5+'158032 Vahlberg'!L5+'158035 Winnigstedt'!L5+'158036 Wittmar'!L5+'158040 Remlingen-Semmenstedt'!L5</f>
        <v>897</v>
      </c>
      <c r="M5" s="3">
        <f>'158007 Dahlum'!M5+'158008 Denkte'!M5+'158017 Hedeper'!M5+'158021 Kissenbrück'!M5+'158022 Kneitlingen'!M5+'158025 Roklum'!M5+'158027 Schöppenstedt'!M5+'158031 Uehrde'!M5+'158032 Vahlberg'!M5+'158035 Winnigstedt'!M5+'158036 Wittmar'!M5+'158040 Remlingen-Semmenstedt'!M5</f>
        <v>891</v>
      </c>
      <c r="N5" s="3">
        <f>'158007 Dahlum'!N5+'158008 Denkte'!N5+'158017 Hedeper'!N5+'158021 Kissenbrück'!N5+'158022 Kneitlingen'!N5+'158025 Roklum'!N5+'158027 Schöppenstedt'!N5+'158031 Uehrde'!N5+'158032 Vahlberg'!N5+'158035 Winnigstedt'!N5+'158036 Wittmar'!N5+'158040 Remlingen-Semmenstedt'!N5</f>
        <v>888</v>
      </c>
      <c r="O5" s="3">
        <f>'158007 Dahlum'!O5+'158008 Denkte'!O5+'158017 Hedeper'!O5+'158021 Kissenbrück'!O5+'158022 Kneitlingen'!O5+'158025 Roklum'!O5+'158027 Schöppenstedt'!O5+'158031 Uehrde'!O5+'158032 Vahlberg'!O5+'158035 Winnigstedt'!O5+'158036 Wittmar'!O5+'158040 Remlingen-Semmenstedt'!O5</f>
        <v>888</v>
      </c>
      <c r="P5" s="3">
        <f>'158007 Dahlum'!P5+'158008 Denkte'!P5+'158017 Hedeper'!P5+'158021 Kissenbrück'!P5+'158022 Kneitlingen'!P5+'158025 Roklum'!P5+'158027 Schöppenstedt'!P5+'158031 Uehrde'!P5+'158032 Vahlberg'!P5+'158035 Winnigstedt'!P5+'158036 Wittmar'!P5+'158040 Remlingen-Semmenstedt'!P5</f>
        <v>886</v>
      </c>
      <c r="Q5" s="3">
        <f>'158007 Dahlum'!Q5+'158008 Denkte'!Q5+'158017 Hedeper'!Q5+'158021 Kissenbrück'!Q5+'158022 Kneitlingen'!Q5+'158025 Roklum'!Q5+'158027 Schöppenstedt'!Q5+'158031 Uehrde'!Q5+'158032 Vahlberg'!Q5+'158035 Winnigstedt'!Q5+'158036 Wittmar'!Q5+'158040 Remlingen-Semmenstedt'!Q5</f>
        <v>884</v>
      </c>
      <c r="R5" s="3">
        <f>'158007 Dahlum'!R5+'158008 Denkte'!R5+'158017 Hedeper'!R5+'158021 Kissenbrück'!R5+'158022 Kneitlingen'!R5+'158025 Roklum'!R5+'158027 Schöppenstedt'!R5+'158031 Uehrde'!R5+'158032 Vahlberg'!R5+'158035 Winnigstedt'!R5+'158036 Wittmar'!R5+'158040 Remlingen-Semmenstedt'!R5</f>
        <v>882</v>
      </c>
      <c r="S5" s="3">
        <f>'158007 Dahlum'!S5+'158008 Denkte'!S5+'158017 Hedeper'!S5+'158021 Kissenbrück'!S5+'158022 Kneitlingen'!S5+'158025 Roklum'!S5+'158027 Schöppenstedt'!S5+'158031 Uehrde'!S5+'158032 Vahlberg'!S5+'158035 Winnigstedt'!S5+'158036 Wittmar'!S5+'158040 Remlingen-Semmenstedt'!S5</f>
        <v>880</v>
      </c>
      <c r="T5" s="3">
        <f>'158007 Dahlum'!T5+'158008 Denkte'!T5+'158017 Hedeper'!T5+'158021 Kissenbrück'!T5+'158022 Kneitlingen'!T5+'158025 Roklum'!T5+'158027 Schöppenstedt'!T5+'158031 Uehrde'!T5+'158032 Vahlberg'!T5+'158035 Winnigstedt'!T5+'158036 Wittmar'!T5+'158040 Remlingen-Semmenstedt'!T5</f>
        <v>877</v>
      </c>
      <c r="U5" s="3">
        <f>'158007 Dahlum'!U5+'158008 Denkte'!U5+'158017 Hedeper'!U5+'158021 Kissenbrück'!U5+'158022 Kneitlingen'!U5+'158025 Roklum'!U5+'158027 Schöppenstedt'!U5+'158031 Uehrde'!U5+'158032 Vahlberg'!U5+'158035 Winnigstedt'!U5+'158036 Wittmar'!U5+'158040 Remlingen-Semmenstedt'!U5</f>
        <v>875</v>
      </c>
    </row>
    <row r="6" spans="1:21" x14ac:dyDescent="0.25">
      <c r="A6" s="1" t="s">
        <v>23</v>
      </c>
      <c r="B6" s="3">
        <f>'158007 Dahlum'!B6+'158008 Denkte'!B6+'158017 Hedeper'!B6+'158021 Kissenbrück'!B6+'158022 Kneitlingen'!B6+'158025 Roklum'!B6+'158027 Schöppenstedt'!B6+'158031 Uehrde'!B6+'158032 Vahlberg'!B6+'158035 Winnigstedt'!B6+'158036 Wittmar'!B6+'158040 Remlingen-Semmenstedt'!B6</f>
        <v>430</v>
      </c>
      <c r="C6" s="3">
        <f>'158007 Dahlum'!C6+'158008 Denkte'!C6+'158017 Hedeper'!C6+'158021 Kissenbrück'!C6+'158022 Kneitlingen'!C6+'158025 Roklum'!C6+'158027 Schöppenstedt'!C6+'158031 Uehrde'!C6+'158032 Vahlberg'!C6+'158035 Winnigstedt'!C6+'158036 Wittmar'!C6+'158040 Remlingen-Semmenstedt'!C6</f>
        <v>428</v>
      </c>
      <c r="D6" s="3">
        <f>'158007 Dahlum'!D6+'158008 Denkte'!D6+'158017 Hedeper'!D6+'158021 Kissenbrück'!D6+'158022 Kneitlingen'!D6+'158025 Roklum'!D6+'158027 Schöppenstedt'!D6+'158031 Uehrde'!D6+'158032 Vahlberg'!D6+'158035 Winnigstedt'!D6+'158036 Wittmar'!D6+'158040 Remlingen-Semmenstedt'!D6</f>
        <v>427</v>
      </c>
      <c r="E6" s="3">
        <f>'158007 Dahlum'!E6+'158008 Denkte'!E6+'158017 Hedeper'!E6+'158021 Kissenbrück'!E6+'158022 Kneitlingen'!E6+'158025 Roklum'!E6+'158027 Schöppenstedt'!E6+'158031 Uehrde'!E6+'158032 Vahlberg'!E6+'158035 Winnigstedt'!E6+'158036 Wittmar'!E6+'158040 Remlingen-Semmenstedt'!E6</f>
        <v>424</v>
      </c>
      <c r="F6" s="3">
        <f>'158007 Dahlum'!F6+'158008 Denkte'!F6+'158017 Hedeper'!F6+'158021 Kissenbrück'!F6+'158022 Kneitlingen'!F6+'158025 Roklum'!F6+'158027 Schöppenstedt'!F6+'158031 Uehrde'!F6+'158032 Vahlberg'!F6+'158035 Winnigstedt'!F6+'158036 Wittmar'!F6+'158040 Remlingen-Semmenstedt'!F6</f>
        <v>423</v>
      </c>
      <c r="G6" s="3">
        <f>'158007 Dahlum'!G6+'158008 Denkte'!G6+'158017 Hedeper'!G6+'158021 Kissenbrück'!G6+'158022 Kneitlingen'!G6+'158025 Roklum'!G6+'158027 Schöppenstedt'!G6+'158031 Uehrde'!G6+'158032 Vahlberg'!G6+'158035 Winnigstedt'!G6+'158036 Wittmar'!G6+'158040 Remlingen-Semmenstedt'!G6</f>
        <v>421</v>
      </c>
      <c r="H6" s="3">
        <f>'158007 Dahlum'!H6+'158008 Denkte'!H6+'158017 Hedeper'!H6+'158021 Kissenbrück'!H6+'158022 Kneitlingen'!H6+'158025 Roklum'!H6+'158027 Schöppenstedt'!H6+'158031 Uehrde'!H6+'158032 Vahlberg'!H6+'158035 Winnigstedt'!H6+'158036 Wittmar'!H6+'158040 Remlingen-Semmenstedt'!H6</f>
        <v>417</v>
      </c>
      <c r="I6" s="3">
        <f>'158007 Dahlum'!I6+'158008 Denkte'!I6+'158017 Hedeper'!I6+'158021 Kissenbrück'!I6+'158022 Kneitlingen'!I6+'158025 Roklum'!I6+'158027 Schöppenstedt'!I6+'158031 Uehrde'!I6+'158032 Vahlberg'!I6+'158035 Winnigstedt'!I6+'158036 Wittmar'!I6+'158040 Remlingen-Semmenstedt'!I6</f>
        <v>415</v>
      </c>
      <c r="J6" s="3">
        <f>'158007 Dahlum'!J6+'158008 Denkte'!J6+'158017 Hedeper'!J6+'158021 Kissenbrück'!J6+'158022 Kneitlingen'!J6+'158025 Roklum'!J6+'158027 Schöppenstedt'!J6+'158031 Uehrde'!J6+'158032 Vahlberg'!J6+'158035 Winnigstedt'!J6+'158036 Wittmar'!J6+'158040 Remlingen-Semmenstedt'!J6</f>
        <v>413</v>
      </c>
      <c r="K6" s="3">
        <f>'158007 Dahlum'!K6+'158008 Denkte'!K6+'158017 Hedeper'!K6+'158021 Kissenbrück'!K6+'158022 Kneitlingen'!K6+'158025 Roklum'!K6+'158027 Schöppenstedt'!K6+'158031 Uehrde'!K6+'158032 Vahlberg'!K6+'158035 Winnigstedt'!K6+'158036 Wittmar'!K6+'158040 Remlingen-Semmenstedt'!K6</f>
        <v>409</v>
      </c>
      <c r="L6" s="3">
        <f>'158007 Dahlum'!L6+'158008 Denkte'!L6+'158017 Hedeper'!L6+'158021 Kissenbrück'!L6+'158022 Kneitlingen'!L6+'158025 Roklum'!L6+'158027 Schöppenstedt'!L6+'158031 Uehrde'!L6+'158032 Vahlberg'!L6+'158035 Winnigstedt'!L6+'158036 Wittmar'!L6+'158040 Remlingen-Semmenstedt'!L6</f>
        <v>408</v>
      </c>
      <c r="M6" s="3">
        <f>'158007 Dahlum'!M6+'158008 Denkte'!M6+'158017 Hedeper'!M6+'158021 Kissenbrück'!M6+'158022 Kneitlingen'!M6+'158025 Roklum'!M6+'158027 Schöppenstedt'!M6+'158031 Uehrde'!M6+'158032 Vahlberg'!M6+'158035 Winnigstedt'!M6+'158036 Wittmar'!M6+'158040 Remlingen-Semmenstedt'!M6</f>
        <v>406</v>
      </c>
      <c r="N6" s="3">
        <f>'158007 Dahlum'!N6+'158008 Denkte'!N6+'158017 Hedeper'!N6+'158021 Kissenbrück'!N6+'158022 Kneitlingen'!N6+'158025 Roklum'!N6+'158027 Schöppenstedt'!N6+'158031 Uehrde'!N6+'158032 Vahlberg'!N6+'158035 Winnigstedt'!N6+'158036 Wittmar'!N6+'158040 Remlingen-Semmenstedt'!N6</f>
        <v>403</v>
      </c>
      <c r="O6" s="3">
        <f>'158007 Dahlum'!O6+'158008 Denkte'!O6+'158017 Hedeper'!O6+'158021 Kissenbrück'!O6+'158022 Kneitlingen'!O6+'158025 Roklum'!O6+'158027 Schöppenstedt'!O6+'158031 Uehrde'!O6+'158032 Vahlberg'!O6+'158035 Winnigstedt'!O6+'158036 Wittmar'!O6+'158040 Remlingen-Semmenstedt'!O6</f>
        <v>401</v>
      </c>
      <c r="P6" s="3">
        <f>'158007 Dahlum'!P6+'158008 Denkte'!P6+'158017 Hedeper'!P6+'158021 Kissenbrück'!P6+'158022 Kneitlingen'!P6+'158025 Roklum'!P6+'158027 Schöppenstedt'!P6+'158031 Uehrde'!P6+'158032 Vahlberg'!P6+'158035 Winnigstedt'!P6+'158036 Wittmar'!P6+'158040 Remlingen-Semmenstedt'!P6</f>
        <v>400</v>
      </c>
      <c r="Q6" s="3">
        <f>'158007 Dahlum'!Q6+'158008 Denkte'!Q6+'158017 Hedeper'!Q6+'158021 Kissenbrück'!Q6+'158022 Kneitlingen'!Q6+'158025 Roklum'!Q6+'158027 Schöppenstedt'!Q6+'158031 Uehrde'!Q6+'158032 Vahlberg'!Q6+'158035 Winnigstedt'!Q6+'158036 Wittmar'!Q6+'158040 Remlingen-Semmenstedt'!Q6</f>
        <v>399</v>
      </c>
      <c r="R6" s="3">
        <f>'158007 Dahlum'!R6+'158008 Denkte'!R6+'158017 Hedeper'!R6+'158021 Kissenbrück'!R6+'158022 Kneitlingen'!R6+'158025 Roklum'!R6+'158027 Schöppenstedt'!R6+'158031 Uehrde'!R6+'158032 Vahlberg'!R6+'158035 Winnigstedt'!R6+'158036 Wittmar'!R6+'158040 Remlingen-Semmenstedt'!R6</f>
        <v>396</v>
      </c>
      <c r="S6" s="3">
        <f>'158007 Dahlum'!S6+'158008 Denkte'!S6+'158017 Hedeper'!S6+'158021 Kissenbrück'!S6+'158022 Kneitlingen'!S6+'158025 Roklum'!S6+'158027 Schöppenstedt'!S6+'158031 Uehrde'!S6+'158032 Vahlberg'!S6+'158035 Winnigstedt'!S6+'158036 Wittmar'!S6+'158040 Remlingen-Semmenstedt'!S6</f>
        <v>394</v>
      </c>
      <c r="T6" s="3">
        <f>'158007 Dahlum'!T6+'158008 Denkte'!T6+'158017 Hedeper'!T6+'158021 Kissenbrück'!T6+'158022 Kneitlingen'!T6+'158025 Roklum'!T6+'158027 Schöppenstedt'!T6+'158031 Uehrde'!T6+'158032 Vahlberg'!T6+'158035 Winnigstedt'!T6+'158036 Wittmar'!T6+'158040 Remlingen-Semmenstedt'!T6</f>
        <v>393</v>
      </c>
      <c r="U6" s="3">
        <f>'158007 Dahlum'!U6+'158008 Denkte'!U6+'158017 Hedeper'!U6+'158021 Kissenbrück'!U6+'158022 Kneitlingen'!U6+'158025 Roklum'!U6+'158027 Schöppenstedt'!U6+'158031 Uehrde'!U6+'158032 Vahlberg'!U6+'158035 Winnigstedt'!U6+'158036 Wittmar'!U6+'158040 Remlingen-Semmenstedt'!U6</f>
        <v>392</v>
      </c>
    </row>
    <row r="7" spans="1:21" x14ac:dyDescent="0.25">
      <c r="A7" s="1" t="s">
        <v>27</v>
      </c>
      <c r="B7" s="3">
        <f>'158007 Dahlum'!B7+'158008 Denkte'!B7+'158017 Hedeper'!B7+'158021 Kissenbrück'!B7+'158022 Kneitlingen'!B7+'158025 Roklum'!B7+'158027 Schöppenstedt'!B7+'158031 Uehrde'!B7+'158032 Vahlberg'!B7+'158035 Winnigstedt'!B7+'158036 Wittmar'!B7+'158040 Remlingen-Semmenstedt'!B7</f>
        <v>7629</v>
      </c>
      <c r="C7" s="3">
        <f>'158007 Dahlum'!C7+'158008 Denkte'!C7+'158017 Hedeper'!C7+'158021 Kissenbrück'!C7+'158022 Kneitlingen'!C7+'158025 Roklum'!C7+'158027 Schöppenstedt'!C7+'158031 Uehrde'!C7+'158032 Vahlberg'!C7+'158035 Winnigstedt'!C7+'158036 Wittmar'!C7+'158040 Remlingen-Semmenstedt'!C7</f>
        <v>7666</v>
      </c>
      <c r="D7" s="3">
        <f>'158007 Dahlum'!D7+'158008 Denkte'!D7+'158017 Hedeper'!D7+'158021 Kissenbrück'!D7+'158022 Kneitlingen'!D7+'158025 Roklum'!D7+'158027 Schöppenstedt'!D7+'158031 Uehrde'!D7+'158032 Vahlberg'!D7+'158035 Winnigstedt'!D7+'158036 Wittmar'!D7+'158040 Remlingen-Semmenstedt'!D7</f>
        <v>7649</v>
      </c>
      <c r="E7" s="3">
        <f>'158007 Dahlum'!E7+'158008 Denkte'!E7+'158017 Hedeper'!E7+'158021 Kissenbrück'!E7+'158022 Kneitlingen'!E7+'158025 Roklum'!E7+'158027 Schöppenstedt'!E7+'158031 Uehrde'!E7+'158032 Vahlberg'!E7+'158035 Winnigstedt'!E7+'158036 Wittmar'!E7+'158040 Remlingen-Semmenstedt'!E7</f>
        <v>7627</v>
      </c>
      <c r="F7" s="3">
        <f>'158007 Dahlum'!F7+'158008 Denkte'!F7+'158017 Hedeper'!F7+'158021 Kissenbrück'!F7+'158022 Kneitlingen'!F7+'158025 Roklum'!F7+'158027 Schöppenstedt'!F7+'158031 Uehrde'!F7+'158032 Vahlberg'!F7+'158035 Winnigstedt'!F7+'158036 Wittmar'!F7+'158040 Remlingen-Semmenstedt'!F7</f>
        <v>7612</v>
      </c>
      <c r="G7" s="3">
        <f>'158007 Dahlum'!G7+'158008 Denkte'!G7+'158017 Hedeper'!G7+'158021 Kissenbrück'!G7+'158022 Kneitlingen'!G7+'158025 Roklum'!G7+'158027 Schöppenstedt'!G7+'158031 Uehrde'!G7+'158032 Vahlberg'!G7+'158035 Winnigstedt'!G7+'158036 Wittmar'!G7+'158040 Remlingen-Semmenstedt'!G7</f>
        <v>7597</v>
      </c>
      <c r="H7" s="3">
        <f>'158007 Dahlum'!H7+'158008 Denkte'!H7+'158017 Hedeper'!H7+'158021 Kissenbrück'!H7+'158022 Kneitlingen'!H7+'158025 Roklum'!H7+'158027 Schöppenstedt'!H7+'158031 Uehrde'!H7+'158032 Vahlberg'!H7+'158035 Winnigstedt'!H7+'158036 Wittmar'!H7+'158040 Remlingen-Semmenstedt'!H7</f>
        <v>7586</v>
      </c>
      <c r="I7" s="3">
        <f>'158007 Dahlum'!I7+'158008 Denkte'!I7+'158017 Hedeper'!I7+'158021 Kissenbrück'!I7+'158022 Kneitlingen'!I7+'158025 Roklum'!I7+'158027 Schöppenstedt'!I7+'158031 Uehrde'!I7+'158032 Vahlberg'!I7+'158035 Winnigstedt'!I7+'158036 Wittmar'!I7+'158040 Remlingen-Semmenstedt'!I7</f>
        <v>7569</v>
      </c>
      <c r="J7" s="3">
        <f>'158007 Dahlum'!J7+'158008 Denkte'!J7+'158017 Hedeper'!J7+'158021 Kissenbrück'!J7+'158022 Kneitlingen'!J7+'158025 Roklum'!J7+'158027 Schöppenstedt'!J7+'158031 Uehrde'!J7+'158032 Vahlberg'!J7+'158035 Winnigstedt'!J7+'158036 Wittmar'!J7+'158040 Remlingen-Semmenstedt'!J7</f>
        <v>7555</v>
      </c>
      <c r="K7" s="3">
        <f>'158007 Dahlum'!K7+'158008 Denkte'!K7+'158017 Hedeper'!K7+'158021 Kissenbrück'!K7+'158022 Kneitlingen'!K7+'158025 Roklum'!K7+'158027 Schöppenstedt'!K7+'158031 Uehrde'!K7+'158032 Vahlberg'!K7+'158035 Winnigstedt'!K7+'158036 Wittmar'!K7+'158040 Remlingen-Semmenstedt'!K7</f>
        <v>7546</v>
      </c>
      <c r="L7" s="3">
        <f>'158007 Dahlum'!L7+'158008 Denkte'!L7+'158017 Hedeper'!L7+'158021 Kissenbrück'!L7+'158022 Kneitlingen'!L7+'158025 Roklum'!L7+'158027 Schöppenstedt'!L7+'158031 Uehrde'!L7+'158032 Vahlberg'!L7+'158035 Winnigstedt'!L7+'158036 Wittmar'!L7+'158040 Remlingen-Semmenstedt'!L7</f>
        <v>7538</v>
      </c>
      <c r="M7" s="3">
        <f>'158007 Dahlum'!M7+'158008 Denkte'!M7+'158017 Hedeper'!M7+'158021 Kissenbrück'!M7+'158022 Kneitlingen'!M7+'158025 Roklum'!M7+'158027 Schöppenstedt'!M7+'158031 Uehrde'!M7+'158032 Vahlberg'!M7+'158035 Winnigstedt'!M7+'158036 Wittmar'!M7+'158040 Remlingen-Semmenstedt'!M7</f>
        <v>7531</v>
      </c>
      <c r="N7" s="3">
        <f>'158007 Dahlum'!N7+'158008 Denkte'!N7+'158017 Hedeper'!N7+'158021 Kissenbrück'!N7+'158022 Kneitlingen'!N7+'158025 Roklum'!N7+'158027 Schöppenstedt'!N7+'158031 Uehrde'!N7+'158032 Vahlberg'!N7+'158035 Winnigstedt'!N7+'158036 Wittmar'!N7+'158040 Remlingen-Semmenstedt'!N7</f>
        <v>7521</v>
      </c>
      <c r="O7" s="3">
        <f>'158007 Dahlum'!O7+'158008 Denkte'!O7+'158017 Hedeper'!O7+'158021 Kissenbrück'!O7+'158022 Kneitlingen'!O7+'158025 Roklum'!O7+'158027 Schöppenstedt'!O7+'158031 Uehrde'!O7+'158032 Vahlberg'!O7+'158035 Winnigstedt'!O7+'158036 Wittmar'!O7+'158040 Remlingen-Semmenstedt'!O7</f>
        <v>7510</v>
      </c>
      <c r="P7" s="3">
        <f>'158007 Dahlum'!P7+'158008 Denkte'!P7+'158017 Hedeper'!P7+'158021 Kissenbrück'!P7+'158022 Kneitlingen'!P7+'158025 Roklum'!P7+'158027 Schöppenstedt'!P7+'158031 Uehrde'!P7+'158032 Vahlberg'!P7+'158035 Winnigstedt'!P7+'158036 Wittmar'!P7+'158040 Remlingen-Semmenstedt'!P7</f>
        <v>7499</v>
      </c>
      <c r="Q7" s="3">
        <f>'158007 Dahlum'!Q7+'158008 Denkte'!Q7+'158017 Hedeper'!Q7+'158021 Kissenbrück'!Q7+'158022 Kneitlingen'!Q7+'158025 Roklum'!Q7+'158027 Schöppenstedt'!Q7+'158031 Uehrde'!Q7+'158032 Vahlberg'!Q7+'158035 Winnigstedt'!Q7+'158036 Wittmar'!Q7+'158040 Remlingen-Semmenstedt'!Q7</f>
        <v>7486</v>
      </c>
      <c r="R7" s="3">
        <f>'158007 Dahlum'!R7+'158008 Denkte'!R7+'158017 Hedeper'!R7+'158021 Kissenbrück'!R7+'158022 Kneitlingen'!R7+'158025 Roklum'!R7+'158027 Schöppenstedt'!R7+'158031 Uehrde'!R7+'158032 Vahlberg'!R7+'158035 Winnigstedt'!R7+'158036 Wittmar'!R7+'158040 Remlingen-Semmenstedt'!R7</f>
        <v>7474</v>
      </c>
      <c r="S7" s="3">
        <f>'158007 Dahlum'!S7+'158008 Denkte'!S7+'158017 Hedeper'!S7+'158021 Kissenbrück'!S7+'158022 Kneitlingen'!S7+'158025 Roklum'!S7+'158027 Schöppenstedt'!S7+'158031 Uehrde'!S7+'158032 Vahlberg'!S7+'158035 Winnigstedt'!S7+'158036 Wittmar'!S7+'158040 Remlingen-Semmenstedt'!S7</f>
        <v>7458</v>
      </c>
      <c r="T7" s="3">
        <f>'158007 Dahlum'!T7+'158008 Denkte'!T7+'158017 Hedeper'!T7+'158021 Kissenbrück'!T7+'158022 Kneitlingen'!T7+'158025 Roklum'!T7+'158027 Schöppenstedt'!T7+'158031 Uehrde'!T7+'158032 Vahlberg'!T7+'158035 Winnigstedt'!T7+'158036 Wittmar'!T7+'158040 Remlingen-Semmenstedt'!T7</f>
        <v>7446</v>
      </c>
      <c r="U7" s="3">
        <f>'158007 Dahlum'!U7+'158008 Denkte'!U7+'158017 Hedeper'!U7+'158021 Kissenbrück'!U7+'158022 Kneitlingen'!U7+'158025 Roklum'!U7+'158027 Schöppenstedt'!U7+'158031 Uehrde'!U7+'158032 Vahlberg'!U7+'158035 Winnigstedt'!U7+'158036 Wittmar'!U7+'158040 Remlingen-Semmenstedt'!U7</f>
        <v>7428</v>
      </c>
    </row>
    <row r="8" spans="1:21" x14ac:dyDescent="0.25">
      <c r="A8" s="1" t="s">
        <v>28</v>
      </c>
      <c r="B8" s="2">
        <f>('158007 Dahlum'!B8*'158007 Dahlum'!B7+'158008 Denkte'!B8*'158008 Denkte'!B7+'158017 Hedeper'!B8*'158017 Hedeper'!B7+'158021 Kissenbrück'!B8*'158021 Kissenbrück'!B7+'158022 Kneitlingen'!B8*'158022 Kneitlingen'!B7+'158025 Roklum'!B8*'158025 Roklum'!B7+'158027 Schöppenstedt'!B8*'158027 Schöppenstedt'!B7+'158031 Uehrde'!B8*'158031 Uehrde'!B7+'158032 Vahlberg'!B8*'158032 Vahlberg'!B7+'158035 Winnigstedt'!B8*'158035 Winnigstedt'!B7+'158036 Wittmar'!B8*'158036 Wittmar'!B7+'158040 Remlingen-Semmenstedt'!B8*'158040 Remlingen-Semmenstedt'!B7)/'158407 SG Elm-Asse'!B7</f>
        <v>2.2994813212740861</v>
      </c>
      <c r="C8" s="2">
        <f>('158007 Dahlum'!C8*'158007 Dahlum'!C7+'158008 Denkte'!C8*'158008 Denkte'!C7+'158017 Hedeper'!C8*'158017 Hedeper'!C7+'158021 Kissenbrück'!C8*'158021 Kissenbrück'!C7+'158022 Kneitlingen'!C8*'158022 Kneitlingen'!C7+'158025 Roklum'!C8*'158025 Roklum'!C7+'158027 Schöppenstedt'!C8*'158027 Schöppenstedt'!C7+'158031 Uehrde'!C8*'158031 Uehrde'!C7+'158032 Vahlberg'!C8*'158032 Vahlberg'!C7+'158035 Winnigstedt'!C8*'158035 Winnigstedt'!C7+'158036 Wittmar'!C8*'158036 Wittmar'!C7+'158040 Remlingen-Semmenstedt'!C8*'158040 Remlingen-Semmenstedt'!C7)/'158407 SG Elm-Asse'!C7</f>
        <v>2.2927358465953565</v>
      </c>
      <c r="D8" s="2">
        <f>('158007 Dahlum'!D8*'158007 Dahlum'!D7+'158008 Denkte'!D8*'158008 Denkte'!D7+'158017 Hedeper'!D8*'158017 Hedeper'!D7+'158021 Kissenbrück'!D8*'158021 Kissenbrück'!D7+'158022 Kneitlingen'!D8*'158022 Kneitlingen'!D7+'158025 Roklum'!D8*'158025 Roklum'!D7+'158027 Schöppenstedt'!D8*'158027 Schöppenstedt'!D7+'158031 Uehrde'!D8*'158031 Uehrde'!D7+'158032 Vahlberg'!D8*'158032 Vahlberg'!D7+'158035 Winnigstedt'!D8*'158035 Winnigstedt'!D7+'158036 Wittmar'!D8*'158036 Wittmar'!D7+'158040 Remlingen-Semmenstedt'!D8*'158040 Remlingen-Semmenstedt'!D7)/'158407 SG Elm-Asse'!D7</f>
        <v>2.2876893711596282</v>
      </c>
      <c r="E8" s="2">
        <f>('158007 Dahlum'!E8*'158007 Dahlum'!E7+'158008 Denkte'!E8*'158008 Denkte'!E7+'158017 Hedeper'!E8*'158017 Hedeper'!E7+'158021 Kissenbrück'!E8*'158021 Kissenbrück'!E7+'158022 Kneitlingen'!E8*'158022 Kneitlingen'!E7+'158025 Roklum'!E8*'158025 Roklum'!E7+'158027 Schöppenstedt'!E8*'158027 Schöppenstedt'!E7+'158031 Uehrde'!E8*'158031 Uehrde'!E7+'158032 Vahlberg'!E8*'158032 Vahlberg'!E7+'158035 Winnigstedt'!E8*'158035 Winnigstedt'!E7+'158036 Wittmar'!E8*'158036 Wittmar'!E7+'158040 Remlingen-Semmenstedt'!E8*'158040 Remlingen-Semmenstedt'!E7)/'158407 SG Elm-Asse'!E7</f>
        <v>2.2820962370525764</v>
      </c>
      <c r="F8" s="2">
        <f>('158007 Dahlum'!F8*'158007 Dahlum'!F7+'158008 Denkte'!F8*'158008 Denkte'!F7+'158017 Hedeper'!F8*'158017 Hedeper'!F7+'158021 Kissenbrück'!F8*'158021 Kissenbrück'!F7+'158022 Kneitlingen'!F8*'158022 Kneitlingen'!F7+'158025 Roklum'!F8*'158025 Roklum'!F7+'158027 Schöppenstedt'!F8*'158027 Schöppenstedt'!F7+'158031 Uehrde'!F8*'158031 Uehrde'!F7+'158032 Vahlberg'!F8*'158032 Vahlberg'!F7+'158035 Winnigstedt'!F8*'158035 Winnigstedt'!F7+'158036 Wittmar'!F8*'158036 Wittmar'!F7+'158040 Remlingen-Semmenstedt'!F8*'158040 Remlingen-Semmenstedt'!F7)/'158407 SG Elm-Asse'!F7</f>
        <v>2.2762409353652129</v>
      </c>
      <c r="G8" s="2">
        <f>('158007 Dahlum'!G8*'158007 Dahlum'!G7+'158008 Denkte'!G8*'158008 Denkte'!G7+'158017 Hedeper'!G8*'158017 Hedeper'!G7+'158021 Kissenbrück'!G8*'158021 Kissenbrück'!G7+'158022 Kneitlingen'!G8*'158022 Kneitlingen'!G7+'158025 Roklum'!G8*'158025 Roklum'!G7+'158027 Schöppenstedt'!G8*'158027 Schöppenstedt'!G7+'158031 Uehrde'!G8*'158031 Uehrde'!G7+'158032 Vahlberg'!G8*'158032 Vahlberg'!G7+'158035 Winnigstedt'!G8*'158035 Winnigstedt'!G7+'158036 Wittmar'!G8*'158036 Wittmar'!G7+'158040 Remlingen-Semmenstedt'!G8*'158040 Remlingen-Semmenstedt'!G7)/'158407 SG Elm-Asse'!G7</f>
        <v>2.2705624588653417</v>
      </c>
      <c r="H8" s="2">
        <f>('158007 Dahlum'!H8*'158007 Dahlum'!H7+'158008 Denkte'!H8*'158008 Denkte'!H7+'158017 Hedeper'!H8*'158017 Hedeper'!H7+'158021 Kissenbrück'!H8*'158021 Kissenbrück'!H7+'158022 Kneitlingen'!H8*'158022 Kneitlingen'!H7+'158025 Roklum'!H8*'158025 Roklum'!H7+'158027 Schöppenstedt'!H8*'158027 Schöppenstedt'!H7+'158031 Uehrde'!H8*'158031 Uehrde'!H7+'158032 Vahlberg'!H8*'158032 Vahlberg'!H7+'158035 Winnigstedt'!H8*'158035 Winnigstedt'!H7+'158036 Wittmar'!H8*'158036 Wittmar'!H7+'158040 Remlingen-Semmenstedt'!H8*'158040 Remlingen-Semmenstedt'!H7)/'158407 SG Elm-Asse'!H7</f>
        <v>2.2648580279462167</v>
      </c>
      <c r="I8" s="2">
        <f>('158007 Dahlum'!I8*'158007 Dahlum'!I7+'158008 Denkte'!I8*'158008 Denkte'!I7+'158017 Hedeper'!I8*'158017 Hedeper'!I7+'158021 Kissenbrück'!I8*'158021 Kissenbrück'!I7+'158022 Kneitlingen'!I8*'158022 Kneitlingen'!I7+'158025 Roklum'!I8*'158025 Roklum'!I7+'158027 Schöppenstedt'!I8*'158027 Schöppenstedt'!I7+'158031 Uehrde'!I8*'158031 Uehrde'!I7+'158032 Vahlberg'!I8*'158032 Vahlberg'!I7+'158035 Winnigstedt'!I8*'158035 Winnigstedt'!I7+'158036 Wittmar'!I8*'158036 Wittmar'!I7+'158040 Remlingen-Semmenstedt'!I8*'158040 Remlingen-Semmenstedt'!I7)/'158407 SG Elm-Asse'!I7</f>
        <v>2.2612711058263968</v>
      </c>
      <c r="J8" s="2">
        <f>('158007 Dahlum'!J8*'158007 Dahlum'!J7+'158008 Denkte'!J8*'158008 Denkte'!J7+'158017 Hedeper'!J8*'158017 Hedeper'!J7+'158021 Kissenbrück'!J8*'158021 Kissenbrück'!J7+'158022 Kneitlingen'!J8*'158022 Kneitlingen'!J7+'158025 Roklum'!J8*'158025 Roklum'!J7+'158027 Schöppenstedt'!J8*'158027 Schöppenstedt'!J7+'158031 Uehrde'!J8*'158031 Uehrde'!J7+'158032 Vahlberg'!J8*'158032 Vahlberg'!J7+'158035 Winnigstedt'!J8*'158035 Winnigstedt'!J7+'158036 Wittmar'!J8*'158036 Wittmar'!J7+'158040 Remlingen-Semmenstedt'!J8*'158040 Remlingen-Semmenstedt'!J7)/'158407 SG Elm-Asse'!J7</f>
        <v>2.2566334877564524</v>
      </c>
      <c r="K8" s="2">
        <f>('158007 Dahlum'!K8*'158007 Dahlum'!K7+'158008 Denkte'!K8*'158008 Denkte'!K7+'158017 Hedeper'!K8*'158017 Hedeper'!K7+'158021 Kissenbrück'!K8*'158021 Kissenbrück'!K7+'158022 Kneitlingen'!K8*'158022 Kneitlingen'!K7+'158025 Roklum'!K8*'158025 Roklum'!K7+'158027 Schöppenstedt'!K8*'158027 Schöppenstedt'!K7+'158031 Uehrde'!K8*'158031 Uehrde'!K7+'158032 Vahlberg'!K8*'158032 Vahlberg'!K7+'158035 Winnigstedt'!K8*'158035 Winnigstedt'!K7+'158036 Wittmar'!K8*'158036 Wittmar'!K7+'158040 Remlingen-Semmenstedt'!K8*'158040 Remlingen-Semmenstedt'!K7)/'158407 SG Elm-Asse'!K7</f>
        <v>2.2534031274847601</v>
      </c>
      <c r="L8" s="2">
        <f>('158007 Dahlum'!L8*'158007 Dahlum'!L7+'158008 Denkte'!L8*'158008 Denkte'!L7+'158017 Hedeper'!L8*'158017 Hedeper'!L7+'158021 Kissenbrück'!L8*'158021 Kissenbrück'!L7+'158022 Kneitlingen'!L8*'158022 Kneitlingen'!L7+'158025 Roklum'!L8*'158025 Roklum'!L7+'158027 Schöppenstedt'!L8*'158027 Schöppenstedt'!L7+'158031 Uehrde'!L8*'158031 Uehrde'!L7+'158032 Vahlberg'!L8*'158032 Vahlberg'!L7+'158035 Winnigstedt'!L8*'158035 Winnigstedt'!L7+'158036 Wittmar'!L8*'158036 Wittmar'!L7+'158040 Remlingen-Semmenstedt'!L8*'158040 Remlingen-Semmenstedt'!L7)/'158407 SG Elm-Asse'!L7</f>
        <v>2.2489062085433802</v>
      </c>
      <c r="M8" s="2">
        <f>('158007 Dahlum'!M8*'158007 Dahlum'!M7+'158008 Denkte'!M8*'158008 Denkte'!M7+'158017 Hedeper'!M8*'158017 Hedeper'!M7+'158021 Kissenbrück'!M8*'158021 Kissenbrück'!M7+'158022 Kneitlingen'!M8*'158022 Kneitlingen'!M7+'158025 Roklum'!M8*'158025 Roklum'!M7+'158027 Schöppenstedt'!M8*'158027 Schöppenstedt'!M7+'158031 Uehrde'!M8*'158031 Uehrde'!M7+'158032 Vahlberg'!M8*'158032 Vahlberg'!M7+'158035 Winnigstedt'!M8*'158035 Winnigstedt'!M7+'158036 Wittmar'!M8*'158036 Wittmar'!M7+'158040 Remlingen-Semmenstedt'!M8*'158040 Remlingen-Semmenstedt'!M7)/'158407 SG Elm-Asse'!M7</f>
        <v>2.2447988314964813</v>
      </c>
      <c r="N8" s="2">
        <f>('158007 Dahlum'!N8*'158007 Dahlum'!N7+'158008 Denkte'!N8*'158008 Denkte'!N7+'158017 Hedeper'!N8*'158017 Hedeper'!N7+'158021 Kissenbrück'!N8*'158021 Kissenbrück'!N7+'158022 Kneitlingen'!N8*'158022 Kneitlingen'!N7+'158025 Roklum'!N8*'158025 Roklum'!N7+'158027 Schöppenstedt'!N8*'158027 Schöppenstedt'!N7+'158031 Uehrde'!N8*'158031 Uehrde'!N7+'158032 Vahlberg'!N8*'158032 Vahlberg'!N7+'158035 Winnigstedt'!N8*'158035 Winnigstedt'!N7+'158036 Wittmar'!N8*'158036 Wittmar'!N7+'158040 Remlingen-Semmenstedt'!N8*'158040 Remlingen-Semmenstedt'!N7)/'158407 SG Elm-Asse'!N7</f>
        <v>2.2414095200106368</v>
      </c>
      <c r="O8" s="2">
        <f>('158007 Dahlum'!O8*'158007 Dahlum'!O7+'158008 Denkte'!O8*'158008 Denkte'!O7+'158017 Hedeper'!O8*'158017 Hedeper'!O7+'158021 Kissenbrück'!O8*'158021 Kissenbrück'!O7+'158022 Kneitlingen'!O8*'158022 Kneitlingen'!O7+'158025 Roklum'!O8*'158025 Roklum'!O7+'158027 Schöppenstedt'!O8*'158027 Schöppenstedt'!O7+'158031 Uehrde'!O8*'158031 Uehrde'!O7+'158032 Vahlberg'!O8*'158032 Vahlberg'!O7+'158035 Winnigstedt'!O8*'158035 Winnigstedt'!O7+'158036 Wittmar'!O8*'158036 Wittmar'!O7+'158040 Remlingen-Semmenstedt'!O8*'158040 Remlingen-Semmenstedt'!O7)/'158407 SG Elm-Asse'!O7</f>
        <v>2.2387853528628492</v>
      </c>
      <c r="P8" s="2">
        <f>('158007 Dahlum'!P8*'158007 Dahlum'!P7+'158008 Denkte'!P8*'158008 Denkte'!P7+'158017 Hedeper'!P8*'158017 Hedeper'!P7+'158021 Kissenbrück'!P8*'158021 Kissenbrück'!P7+'158022 Kneitlingen'!P8*'158022 Kneitlingen'!P7+'158025 Roklum'!P8*'158025 Roklum'!P7+'158027 Schöppenstedt'!P8*'158027 Schöppenstedt'!P7+'158031 Uehrde'!P8*'158031 Uehrde'!P7+'158032 Vahlberg'!P8*'158032 Vahlberg'!P7+'158035 Winnigstedt'!P8*'158035 Winnigstedt'!P7+'158036 Wittmar'!P8*'158036 Wittmar'!P7+'158040 Remlingen-Semmenstedt'!P8*'158040 Remlingen-Semmenstedt'!P7)/'158407 SG Elm-Asse'!P7</f>
        <v>2.2364343245766105</v>
      </c>
      <c r="Q8" s="2">
        <f>('158007 Dahlum'!Q8*'158007 Dahlum'!Q7+'158008 Denkte'!Q8*'158008 Denkte'!Q7+'158017 Hedeper'!Q8*'158017 Hedeper'!Q7+'158021 Kissenbrück'!Q8*'158021 Kissenbrück'!Q7+'158022 Kneitlingen'!Q8*'158022 Kneitlingen'!Q7+'158025 Roklum'!Q8*'158025 Roklum'!Q7+'158027 Schöppenstedt'!Q8*'158027 Schöppenstedt'!Q7+'158031 Uehrde'!Q8*'158031 Uehrde'!Q7+'158032 Vahlberg'!Q8*'158032 Vahlberg'!Q7+'158035 Winnigstedt'!Q8*'158035 Winnigstedt'!Q7+'158036 Wittmar'!Q8*'158036 Wittmar'!Q7+'158040 Remlingen-Semmenstedt'!Q8*'158040 Remlingen-Semmenstedt'!Q7)/'158407 SG Elm-Asse'!Q7</f>
        <v>2.2341585626502805</v>
      </c>
      <c r="R8" s="2">
        <f>('158007 Dahlum'!R8*'158007 Dahlum'!R7+'158008 Denkte'!R8*'158008 Denkte'!R7+'158017 Hedeper'!R8*'158017 Hedeper'!R7+'158021 Kissenbrück'!R8*'158021 Kissenbrück'!R7+'158022 Kneitlingen'!R8*'158022 Kneitlingen'!R7+'158025 Roklum'!R8*'158025 Roklum'!R7+'158027 Schöppenstedt'!R8*'158027 Schöppenstedt'!R7+'158031 Uehrde'!R8*'158031 Uehrde'!R7+'158032 Vahlberg'!R8*'158032 Vahlberg'!R7+'158035 Winnigstedt'!R8*'158035 Winnigstedt'!R7+'158036 Wittmar'!R8*'158036 Wittmar'!R7+'158040 Remlingen-Semmenstedt'!R8*'158040 Remlingen-Semmenstedt'!R7)/'158407 SG Elm-Asse'!R7</f>
        <v>2.2325263580412096</v>
      </c>
      <c r="S8" s="2">
        <f>('158007 Dahlum'!S8*'158007 Dahlum'!S7+'158008 Denkte'!S8*'158008 Denkte'!S7+'158017 Hedeper'!S8*'158017 Hedeper'!S7+'158021 Kissenbrück'!S8*'158021 Kissenbrück'!S7+'158022 Kneitlingen'!S8*'158022 Kneitlingen'!S7+'158025 Roklum'!S8*'158025 Roklum'!S7+'158027 Schöppenstedt'!S8*'158027 Schöppenstedt'!S7+'158031 Uehrde'!S8*'158031 Uehrde'!S7+'158032 Vahlberg'!S8*'158032 Vahlberg'!S7+'158035 Winnigstedt'!S8*'158035 Winnigstedt'!S7+'158036 Wittmar'!S8*'158036 Wittmar'!S7+'158040 Remlingen-Semmenstedt'!S8*'158040 Remlingen-Semmenstedt'!S7)/'158407 SG Elm-Asse'!S7</f>
        <v>2.231040493429874</v>
      </c>
      <c r="T8" s="2">
        <f>('158007 Dahlum'!T8*'158007 Dahlum'!T7+'158008 Denkte'!T8*'158008 Denkte'!T7+'158017 Hedeper'!T8*'158017 Hedeper'!T7+'158021 Kissenbrück'!T8*'158021 Kissenbrück'!T7+'158022 Kneitlingen'!T8*'158022 Kneitlingen'!T7+'158025 Roklum'!T8*'158025 Roklum'!T7+'158027 Schöppenstedt'!T8*'158027 Schöppenstedt'!T7+'158031 Uehrde'!T8*'158031 Uehrde'!T7+'158032 Vahlberg'!T8*'158032 Vahlberg'!T7+'158035 Winnigstedt'!T8*'158035 Winnigstedt'!T7+'158036 Wittmar'!T8*'158036 Wittmar'!T7+'158040 Remlingen-Semmenstedt'!T8*'158040 Remlingen-Semmenstedt'!T7)/'158407 SG Elm-Asse'!T7</f>
        <v>2.2292136717700779</v>
      </c>
      <c r="U8" s="2">
        <f>('158007 Dahlum'!U8*'158007 Dahlum'!U7+'158008 Denkte'!U8*'158008 Denkte'!U7+'158017 Hedeper'!U8*'158017 Hedeper'!U7+'158021 Kissenbrück'!U8*'158021 Kissenbrück'!U7+'158022 Kneitlingen'!U8*'158022 Kneitlingen'!U7+'158025 Roklum'!U8*'158025 Roklum'!U7+'158027 Schöppenstedt'!U8*'158027 Schöppenstedt'!U7+'158031 Uehrde'!U8*'158031 Uehrde'!U7+'158032 Vahlberg'!U8*'158032 Vahlberg'!U7+'158035 Winnigstedt'!U8*'158035 Winnigstedt'!U7+'158036 Wittmar'!U8*'158036 Wittmar'!U7+'158040 Remlingen-Semmenstedt'!U8*'158040 Remlingen-Semmenstedt'!U7)/'158407 SG Elm-Asse'!U7</f>
        <v>2.2284985191168554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Tabelle122"/>
  <dimension ref="A1:U11"/>
  <sheetViews>
    <sheetView workbookViewId="0">
      <selection sqref="A1:XFD1048576"/>
    </sheetView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60</v>
      </c>
      <c r="C2" s="3">
        <v>61</v>
      </c>
      <c r="D2" s="3">
        <v>62</v>
      </c>
      <c r="E2" s="3">
        <v>62</v>
      </c>
      <c r="F2" s="3">
        <v>63</v>
      </c>
      <c r="G2" s="3">
        <v>64</v>
      </c>
      <c r="H2" s="3">
        <v>64</v>
      </c>
      <c r="I2" s="3">
        <v>65</v>
      </c>
      <c r="J2" s="3">
        <v>65</v>
      </c>
      <c r="K2" s="3">
        <v>65</v>
      </c>
      <c r="L2" s="3">
        <v>65</v>
      </c>
      <c r="M2" s="3">
        <v>65</v>
      </c>
      <c r="N2" s="3">
        <v>65</v>
      </c>
      <c r="O2" s="3">
        <v>65</v>
      </c>
      <c r="P2" s="3">
        <v>64</v>
      </c>
      <c r="Q2" s="3">
        <v>64</v>
      </c>
      <c r="R2" s="3">
        <v>64</v>
      </c>
      <c r="S2" s="3">
        <v>64</v>
      </c>
      <c r="T2" s="3">
        <v>64</v>
      </c>
      <c r="U2" s="3">
        <v>64</v>
      </c>
    </row>
    <row r="3" spans="1:21" x14ac:dyDescent="0.25">
      <c r="A3" s="1" t="s">
        <v>26</v>
      </c>
      <c r="B3" s="3">
        <v>79</v>
      </c>
      <c r="C3" s="3">
        <v>78</v>
      </c>
      <c r="D3" s="3">
        <v>78</v>
      </c>
      <c r="E3" s="3">
        <v>77</v>
      </c>
      <c r="F3" s="3">
        <v>76</v>
      </c>
      <c r="G3" s="3">
        <v>75</v>
      </c>
      <c r="H3" s="3">
        <v>74</v>
      </c>
      <c r="I3" s="3">
        <v>74</v>
      </c>
      <c r="J3" s="3">
        <v>74</v>
      </c>
      <c r="K3" s="3">
        <v>73</v>
      </c>
      <c r="L3" s="3">
        <v>74</v>
      </c>
      <c r="M3" s="3">
        <v>73</v>
      </c>
      <c r="N3" s="3">
        <v>73</v>
      </c>
      <c r="O3" s="3">
        <v>74</v>
      </c>
      <c r="P3" s="3">
        <v>73</v>
      </c>
      <c r="Q3" s="3">
        <v>73</v>
      </c>
      <c r="R3" s="3">
        <v>73</v>
      </c>
      <c r="S3" s="3">
        <v>72</v>
      </c>
      <c r="T3" s="3">
        <v>72</v>
      </c>
      <c r="U3" s="3">
        <v>72</v>
      </c>
    </row>
    <row r="4" spans="1:21" x14ac:dyDescent="0.25">
      <c r="A4" s="1" t="s">
        <v>25</v>
      </c>
      <c r="B4" s="3">
        <v>48</v>
      </c>
      <c r="C4" s="3">
        <v>48</v>
      </c>
      <c r="D4" s="3">
        <v>47</v>
      </c>
      <c r="E4" s="3">
        <v>46</v>
      </c>
      <c r="F4" s="3">
        <v>45</v>
      </c>
      <c r="G4" s="3">
        <v>45</v>
      </c>
      <c r="H4" s="3">
        <v>44</v>
      </c>
      <c r="I4" s="3">
        <v>44</v>
      </c>
      <c r="J4" s="3">
        <v>44</v>
      </c>
      <c r="K4" s="3">
        <v>43</v>
      </c>
      <c r="L4" s="3">
        <v>43</v>
      </c>
      <c r="M4" s="3">
        <v>43</v>
      </c>
      <c r="N4" s="3">
        <v>42</v>
      </c>
      <c r="O4" s="3">
        <v>42</v>
      </c>
      <c r="P4" s="3">
        <v>42</v>
      </c>
      <c r="Q4" s="3">
        <v>42</v>
      </c>
      <c r="R4" s="3">
        <v>41</v>
      </c>
      <c r="S4" s="3">
        <v>41</v>
      </c>
      <c r="T4" s="3">
        <v>41</v>
      </c>
      <c r="U4" s="3">
        <v>41</v>
      </c>
    </row>
    <row r="5" spans="1:21" x14ac:dyDescent="0.25">
      <c r="A5" s="1" t="s">
        <v>24</v>
      </c>
      <c r="B5" s="3">
        <v>34</v>
      </c>
      <c r="C5" s="3">
        <v>33</v>
      </c>
      <c r="D5" s="3">
        <v>33</v>
      </c>
      <c r="E5" s="3">
        <v>33</v>
      </c>
      <c r="F5" s="3">
        <v>32</v>
      </c>
      <c r="G5" s="3">
        <v>32</v>
      </c>
      <c r="H5" s="3">
        <v>31</v>
      </c>
      <c r="I5" s="3">
        <v>31</v>
      </c>
      <c r="J5" s="3">
        <v>30</v>
      </c>
      <c r="K5" s="3">
        <v>30</v>
      </c>
      <c r="L5" s="3">
        <v>30</v>
      </c>
      <c r="M5" s="3">
        <v>29</v>
      </c>
      <c r="N5" s="3">
        <v>29</v>
      </c>
      <c r="O5" s="3">
        <v>29</v>
      </c>
      <c r="P5" s="3">
        <v>29</v>
      </c>
      <c r="Q5" s="3">
        <v>29</v>
      </c>
      <c r="R5" s="3">
        <v>29</v>
      </c>
      <c r="S5" s="3">
        <v>28</v>
      </c>
      <c r="T5" s="3">
        <v>28</v>
      </c>
      <c r="U5" s="3">
        <v>28</v>
      </c>
    </row>
    <row r="6" spans="1:21" x14ac:dyDescent="0.25">
      <c r="A6" s="1" t="s">
        <v>23</v>
      </c>
      <c r="B6" s="3">
        <v>19</v>
      </c>
      <c r="C6" s="3">
        <v>19</v>
      </c>
      <c r="D6" s="3">
        <v>19</v>
      </c>
      <c r="E6" s="3">
        <v>19</v>
      </c>
      <c r="F6" s="3">
        <v>19</v>
      </c>
      <c r="G6" s="3">
        <v>19</v>
      </c>
      <c r="H6" s="3">
        <v>18</v>
      </c>
      <c r="I6" s="3">
        <v>18</v>
      </c>
      <c r="J6" s="3">
        <v>18</v>
      </c>
      <c r="K6" s="3">
        <v>18</v>
      </c>
      <c r="L6" s="3">
        <v>18</v>
      </c>
      <c r="M6" s="3">
        <v>18</v>
      </c>
      <c r="N6" s="3">
        <v>17</v>
      </c>
      <c r="O6" s="3">
        <v>17</v>
      </c>
      <c r="P6" s="3">
        <v>17</v>
      </c>
      <c r="Q6" s="3">
        <v>17</v>
      </c>
      <c r="R6" s="3">
        <v>17</v>
      </c>
      <c r="S6" s="3">
        <v>16</v>
      </c>
      <c r="T6" s="3">
        <v>16</v>
      </c>
      <c r="U6" s="3">
        <v>16</v>
      </c>
    </row>
    <row r="7" spans="1:21" x14ac:dyDescent="0.25">
      <c r="A7" s="1" t="s">
        <v>27</v>
      </c>
      <c r="B7" s="3">
        <v>240</v>
      </c>
      <c r="C7" s="3">
        <v>239</v>
      </c>
      <c r="D7" s="3">
        <v>239</v>
      </c>
      <c r="E7" s="3">
        <v>237</v>
      </c>
      <c r="F7" s="3">
        <v>235</v>
      </c>
      <c r="G7" s="3">
        <v>235</v>
      </c>
      <c r="H7" s="3">
        <v>231</v>
      </c>
      <c r="I7" s="3">
        <v>232</v>
      </c>
      <c r="J7" s="3">
        <v>231</v>
      </c>
      <c r="K7" s="3">
        <v>229</v>
      </c>
      <c r="L7" s="3">
        <v>230</v>
      </c>
      <c r="M7" s="3">
        <v>228</v>
      </c>
      <c r="N7" s="3">
        <v>226</v>
      </c>
      <c r="O7" s="3">
        <v>227</v>
      </c>
      <c r="P7" s="3">
        <v>225</v>
      </c>
      <c r="Q7" s="3">
        <v>225</v>
      </c>
      <c r="R7" s="3">
        <v>224</v>
      </c>
      <c r="S7" s="3">
        <v>221</v>
      </c>
      <c r="T7" s="3">
        <v>221</v>
      </c>
      <c r="U7" s="3">
        <v>221</v>
      </c>
    </row>
    <row r="8" spans="1:21" x14ac:dyDescent="0.25">
      <c r="A8" s="1" t="s">
        <v>28</v>
      </c>
      <c r="B8" s="2">
        <v>2.496</v>
      </c>
      <c r="C8" s="2">
        <v>2.4870000000000001</v>
      </c>
      <c r="D8" s="2">
        <v>2.4780000000000002</v>
      </c>
      <c r="E8" s="2">
        <v>2.4740000000000002</v>
      </c>
      <c r="F8" s="2">
        <v>2.4649999999999999</v>
      </c>
      <c r="G8" s="2">
        <v>2.4569999999999999</v>
      </c>
      <c r="H8" s="2">
        <v>2.452</v>
      </c>
      <c r="I8" s="2">
        <v>2.4420000000000002</v>
      </c>
      <c r="J8" s="2">
        <v>2.4380000000000002</v>
      </c>
      <c r="K8" s="2">
        <v>2.4319999999999999</v>
      </c>
      <c r="L8" s="2">
        <v>2.4239999999999999</v>
      </c>
      <c r="M8" s="2">
        <v>2.419</v>
      </c>
      <c r="N8" s="2">
        <v>2.4129999999999998</v>
      </c>
      <c r="O8" s="2">
        <v>2.4079999999999999</v>
      </c>
      <c r="P8" s="2">
        <v>2.4079999999999999</v>
      </c>
      <c r="Q8" s="2">
        <v>2.4009999999999998</v>
      </c>
      <c r="R8" s="2">
        <v>2.403</v>
      </c>
      <c r="S8" s="2">
        <v>2.4009999999999998</v>
      </c>
      <c r="T8" s="2">
        <v>2.399</v>
      </c>
      <c r="U8" s="2">
        <v>2.3959999999999999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Tabelle12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294</v>
      </c>
      <c r="C2" s="3">
        <v>300</v>
      </c>
      <c r="D2" s="3">
        <v>304</v>
      </c>
      <c r="E2" s="3">
        <v>307</v>
      </c>
      <c r="F2" s="3">
        <v>310</v>
      </c>
      <c r="G2" s="3">
        <v>312</v>
      </c>
      <c r="H2" s="3">
        <v>315</v>
      </c>
      <c r="I2" s="3">
        <v>317</v>
      </c>
      <c r="J2" s="3">
        <v>318</v>
      </c>
      <c r="K2" s="3">
        <v>319</v>
      </c>
      <c r="L2" s="3">
        <v>321</v>
      </c>
      <c r="M2" s="3">
        <v>323</v>
      </c>
      <c r="N2" s="3">
        <v>323</v>
      </c>
      <c r="O2" s="3">
        <v>324</v>
      </c>
      <c r="P2" s="3">
        <v>324</v>
      </c>
      <c r="Q2" s="3">
        <v>325</v>
      </c>
      <c r="R2" s="3">
        <v>326</v>
      </c>
      <c r="S2" s="3">
        <v>327</v>
      </c>
      <c r="T2" s="3">
        <v>328</v>
      </c>
      <c r="U2" s="3">
        <v>329</v>
      </c>
    </row>
    <row r="3" spans="1:21" x14ac:dyDescent="0.25">
      <c r="A3" s="1" t="s">
        <v>26</v>
      </c>
      <c r="B3" s="3">
        <v>394</v>
      </c>
      <c r="C3" s="3">
        <v>396</v>
      </c>
      <c r="D3" s="3">
        <v>394</v>
      </c>
      <c r="E3" s="3">
        <v>392</v>
      </c>
      <c r="F3" s="3">
        <v>389</v>
      </c>
      <c r="G3" s="3">
        <v>388</v>
      </c>
      <c r="H3" s="3">
        <v>387</v>
      </c>
      <c r="I3" s="3">
        <v>386</v>
      </c>
      <c r="J3" s="3">
        <v>384</v>
      </c>
      <c r="K3" s="3">
        <v>385</v>
      </c>
      <c r="L3" s="3">
        <v>384</v>
      </c>
      <c r="M3" s="3">
        <v>384</v>
      </c>
      <c r="N3" s="3">
        <v>383</v>
      </c>
      <c r="O3" s="3">
        <v>382</v>
      </c>
      <c r="P3" s="3">
        <v>381</v>
      </c>
      <c r="Q3" s="3">
        <v>380</v>
      </c>
      <c r="R3" s="3">
        <v>379</v>
      </c>
      <c r="S3" s="3">
        <v>377</v>
      </c>
      <c r="T3" s="3">
        <v>375</v>
      </c>
      <c r="U3" s="3">
        <v>374</v>
      </c>
    </row>
    <row r="4" spans="1:21" x14ac:dyDescent="0.25">
      <c r="A4" s="1" t="s">
        <v>25</v>
      </c>
      <c r="B4" s="3">
        <v>219</v>
      </c>
      <c r="C4" s="3">
        <v>220</v>
      </c>
      <c r="D4" s="3">
        <v>218</v>
      </c>
      <c r="E4" s="3">
        <v>216</v>
      </c>
      <c r="F4" s="3">
        <v>214</v>
      </c>
      <c r="G4" s="3">
        <v>212</v>
      </c>
      <c r="H4" s="3">
        <v>211</v>
      </c>
      <c r="I4" s="3">
        <v>209</v>
      </c>
      <c r="J4" s="3">
        <v>208</v>
      </c>
      <c r="K4" s="3">
        <v>207</v>
      </c>
      <c r="L4" s="3">
        <v>206</v>
      </c>
      <c r="M4" s="3">
        <v>205</v>
      </c>
      <c r="N4" s="3">
        <v>204</v>
      </c>
      <c r="O4" s="3">
        <v>203</v>
      </c>
      <c r="P4" s="3">
        <v>203</v>
      </c>
      <c r="Q4" s="3">
        <v>202</v>
      </c>
      <c r="R4" s="3">
        <v>201</v>
      </c>
      <c r="S4" s="3">
        <v>200</v>
      </c>
      <c r="T4" s="3">
        <v>199</v>
      </c>
      <c r="U4" s="3">
        <v>198</v>
      </c>
    </row>
    <row r="5" spans="1:21" x14ac:dyDescent="0.25">
      <c r="A5" s="1" t="s">
        <v>24</v>
      </c>
      <c r="B5" s="3">
        <v>171</v>
      </c>
      <c r="C5" s="3">
        <v>171</v>
      </c>
      <c r="D5" s="3">
        <v>171</v>
      </c>
      <c r="E5" s="3">
        <v>170</v>
      </c>
      <c r="F5" s="3">
        <v>170</v>
      </c>
      <c r="G5" s="3">
        <v>169</v>
      </c>
      <c r="H5" s="3">
        <v>169</v>
      </c>
      <c r="I5" s="3">
        <v>169</v>
      </c>
      <c r="J5" s="3">
        <v>168</v>
      </c>
      <c r="K5" s="3">
        <v>168</v>
      </c>
      <c r="L5" s="3">
        <v>168</v>
      </c>
      <c r="M5" s="3">
        <v>167</v>
      </c>
      <c r="N5" s="3">
        <v>167</v>
      </c>
      <c r="O5" s="3">
        <v>167</v>
      </c>
      <c r="P5" s="3">
        <v>167</v>
      </c>
      <c r="Q5" s="3">
        <v>166</v>
      </c>
      <c r="R5" s="3">
        <v>166</v>
      </c>
      <c r="S5" s="3">
        <v>166</v>
      </c>
      <c r="T5" s="3">
        <v>165</v>
      </c>
      <c r="U5" s="3">
        <v>165</v>
      </c>
    </row>
    <row r="6" spans="1:21" x14ac:dyDescent="0.25">
      <c r="A6" s="1" t="s">
        <v>23</v>
      </c>
      <c r="B6" s="3">
        <v>57</v>
      </c>
      <c r="C6" s="3">
        <v>56</v>
      </c>
      <c r="D6" s="3">
        <v>56</v>
      </c>
      <c r="E6" s="3">
        <v>56</v>
      </c>
      <c r="F6" s="3">
        <v>55</v>
      </c>
      <c r="G6" s="3">
        <v>55</v>
      </c>
      <c r="H6" s="3">
        <v>55</v>
      </c>
      <c r="I6" s="3">
        <v>55</v>
      </c>
      <c r="J6" s="3">
        <v>55</v>
      </c>
      <c r="K6" s="3">
        <v>54</v>
      </c>
      <c r="L6" s="3">
        <v>54</v>
      </c>
      <c r="M6" s="3">
        <v>54</v>
      </c>
      <c r="N6" s="3">
        <v>54</v>
      </c>
      <c r="O6" s="3">
        <v>54</v>
      </c>
      <c r="P6" s="3">
        <v>54</v>
      </c>
      <c r="Q6" s="3">
        <v>54</v>
      </c>
      <c r="R6" s="3">
        <v>54</v>
      </c>
      <c r="S6" s="3">
        <v>54</v>
      </c>
      <c r="T6" s="3">
        <v>53</v>
      </c>
      <c r="U6" s="3">
        <v>53</v>
      </c>
    </row>
    <row r="7" spans="1:21" x14ac:dyDescent="0.25">
      <c r="A7" s="1" t="s">
        <v>27</v>
      </c>
      <c r="B7" s="3">
        <v>1135</v>
      </c>
      <c r="C7" s="3">
        <v>1143</v>
      </c>
      <c r="D7" s="3">
        <v>1143</v>
      </c>
      <c r="E7" s="3">
        <v>1141</v>
      </c>
      <c r="F7" s="3">
        <v>1138</v>
      </c>
      <c r="G7" s="3">
        <v>1136</v>
      </c>
      <c r="H7" s="3">
        <v>1137</v>
      </c>
      <c r="I7" s="3">
        <v>1136</v>
      </c>
      <c r="J7" s="3">
        <v>1133</v>
      </c>
      <c r="K7" s="3">
        <v>1133</v>
      </c>
      <c r="L7" s="3">
        <v>1133</v>
      </c>
      <c r="M7" s="3">
        <v>1133</v>
      </c>
      <c r="N7" s="3">
        <v>1131</v>
      </c>
      <c r="O7" s="3">
        <v>1130</v>
      </c>
      <c r="P7" s="3">
        <v>1129</v>
      </c>
      <c r="Q7" s="3">
        <v>1127</v>
      </c>
      <c r="R7" s="3">
        <v>1126</v>
      </c>
      <c r="S7" s="3">
        <v>1124</v>
      </c>
      <c r="T7" s="3">
        <v>1120</v>
      </c>
      <c r="U7" s="3">
        <v>1119</v>
      </c>
    </row>
    <row r="8" spans="1:21" x14ac:dyDescent="0.25">
      <c r="A8" s="1" t="s">
        <v>28</v>
      </c>
      <c r="B8" s="2">
        <v>2.403</v>
      </c>
      <c r="C8" s="2">
        <v>2.3940000000000001</v>
      </c>
      <c r="D8" s="2">
        <v>2.3889999999999998</v>
      </c>
      <c r="E8" s="2">
        <v>2.3820000000000001</v>
      </c>
      <c r="F8" s="2">
        <v>2.3780000000000001</v>
      </c>
      <c r="G8" s="2">
        <v>2.3719999999999999</v>
      </c>
      <c r="H8" s="2">
        <v>2.367</v>
      </c>
      <c r="I8" s="2">
        <v>2.3639999999999999</v>
      </c>
      <c r="J8" s="2">
        <v>2.3620000000000001</v>
      </c>
      <c r="K8" s="2">
        <v>2.359</v>
      </c>
      <c r="L8" s="2">
        <v>2.355</v>
      </c>
      <c r="M8" s="2">
        <v>2.3530000000000002</v>
      </c>
      <c r="N8" s="2">
        <v>2.3519999999999999</v>
      </c>
      <c r="O8" s="2">
        <v>2.3490000000000002</v>
      </c>
      <c r="P8" s="2">
        <v>2.3479999999999999</v>
      </c>
      <c r="Q8" s="2">
        <v>2.3460000000000001</v>
      </c>
      <c r="R8" s="2">
        <v>2.3439999999999999</v>
      </c>
      <c r="S8" s="2">
        <v>2.3420000000000001</v>
      </c>
      <c r="T8" s="2">
        <v>2.34</v>
      </c>
      <c r="U8" s="2">
        <v>2.3380000000000001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Tabelle12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72</v>
      </c>
      <c r="C2" s="3">
        <v>73</v>
      </c>
      <c r="D2" s="3">
        <v>74</v>
      </c>
      <c r="E2" s="3">
        <v>75</v>
      </c>
      <c r="F2" s="3">
        <v>76</v>
      </c>
      <c r="G2" s="3">
        <v>77</v>
      </c>
      <c r="H2" s="3">
        <v>78</v>
      </c>
      <c r="I2" s="3">
        <v>79</v>
      </c>
      <c r="J2" s="3">
        <v>79</v>
      </c>
      <c r="K2" s="3">
        <v>80</v>
      </c>
      <c r="L2" s="3">
        <v>80</v>
      </c>
      <c r="M2" s="3">
        <v>80</v>
      </c>
      <c r="N2" s="3">
        <v>81</v>
      </c>
      <c r="O2" s="3">
        <v>82</v>
      </c>
      <c r="P2" s="3">
        <v>82</v>
      </c>
      <c r="Q2" s="3">
        <v>82</v>
      </c>
      <c r="R2" s="3">
        <v>83</v>
      </c>
      <c r="S2" s="3">
        <v>83</v>
      </c>
      <c r="T2" s="3">
        <v>83</v>
      </c>
      <c r="U2" s="3">
        <v>83</v>
      </c>
    </row>
    <row r="3" spans="1:21" x14ac:dyDescent="0.25">
      <c r="A3" s="1" t="s">
        <v>26</v>
      </c>
      <c r="B3" s="3">
        <v>66</v>
      </c>
      <c r="C3" s="3">
        <v>67</v>
      </c>
      <c r="D3" s="3">
        <v>66</v>
      </c>
      <c r="E3" s="3">
        <v>66</v>
      </c>
      <c r="F3" s="3">
        <v>66</v>
      </c>
      <c r="G3" s="3">
        <v>65</v>
      </c>
      <c r="H3" s="3">
        <v>65</v>
      </c>
      <c r="I3" s="3">
        <v>65</v>
      </c>
      <c r="J3" s="3">
        <v>65</v>
      </c>
      <c r="K3" s="3">
        <v>66</v>
      </c>
      <c r="L3" s="3">
        <v>65</v>
      </c>
      <c r="M3" s="3">
        <v>65</v>
      </c>
      <c r="N3" s="3">
        <v>64</v>
      </c>
      <c r="O3" s="3">
        <v>63</v>
      </c>
      <c r="P3" s="3">
        <v>63</v>
      </c>
      <c r="Q3" s="3">
        <v>62</v>
      </c>
      <c r="R3" s="3">
        <v>62</v>
      </c>
      <c r="S3" s="3">
        <v>61</v>
      </c>
      <c r="T3" s="3">
        <v>61</v>
      </c>
      <c r="U3" s="3">
        <v>60</v>
      </c>
    </row>
    <row r="4" spans="1:21" x14ac:dyDescent="0.25">
      <c r="A4" s="1" t="s">
        <v>25</v>
      </c>
      <c r="B4" s="3">
        <v>31</v>
      </c>
      <c r="C4" s="3">
        <v>30</v>
      </c>
      <c r="D4" s="3">
        <v>30</v>
      </c>
      <c r="E4" s="3">
        <v>29</v>
      </c>
      <c r="F4" s="3">
        <v>29</v>
      </c>
      <c r="G4" s="3">
        <v>28</v>
      </c>
      <c r="H4" s="3">
        <v>28</v>
      </c>
      <c r="I4" s="3">
        <v>28</v>
      </c>
      <c r="J4" s="3">
        <v>27</v>
      </c>
      <c r="K4" s="3">
        <v>27</v>
      </c>
      <c r="L4" s="3">
        <v>27</v>
      </c>
      <c r="M4" s="3">
        <v>27</v>
      </c>
      <c r="N4" s="3">
        <v>26</v>
      </c>
      <c r="O4" s="3">
        <v>26</v>
      </c>
      <c r="P4" s="3">
        <v>26</v>
      </c>
      <c r="Q4" s="3">
        <v>26</v>
      </c>
      <c r="R4" s="3">
        <v>26</v>
      </c>
      <c r="S4" s="3">
        <v>26</v>
      </c>
      <c r="T4" s="3">
        <v>26</v>
      </c>
      <c r="U4" s="3">
        <v>26</v>
      </c>
    </row>
    <row r="5" spans="1:21" x14ac:dyDescent="0.25">
      <c r="A5" s="1" t="s">
        <v>24</v>
      </c>
      <c r="B5" s="3">
        <v>26</v>
      </c>
      <c r="C5" s="3">
        <v>25</v>
      </c>
      <c r="D5" s="3">
        <v>25</v>
      </c>
      <c r="E5" s="3">
        <v>25</v>
      </c>
      <c r="F5" s="3">
        <v>24</v>
      </c>
      <c r="G5" s="3">
        <v>24</v>
      </c>
      <c r="H5" s="3">
        <v>23</v>
      </c>
      <c r="I5" s="3">
        <v>23</v>
      </c>
      <c r="J5" s="3">
        <v>22</v>
      </c>
      <c r="K5" s="3">
        <v>22</v>
      </c>
      <c r="L5" s="3">
        <v>22</v>
      </c>
      <c r="M5" s="3">
        <v>21</v>
      </c>
      <c r="N5" s="3">
        <v>21</v>
      </c>
      <c r="O5" s="3">
        <v>21</v>
      </c>
      <c r="P5" s="3">
        <v>21</v>
      </c>
      <c r="Q5" s="3">
        <v>21</v>
      </c>
      <c r="R5" s="3">
        <v>21</v>
      </c>
      <c r="S5" s="3">
        <v>21</v>
      </c>
      <c r="T5" s="3">
        <v>20</v>
      </c>
      <c r="U5" s="3">
        <v>20</v>
      </c>
    </row>
    <row r="6" spans="1:21" x14ac:dyDescent="0.25">
      <c r="A6" s="1" t="s">
        <v>23</v>
      </c>
      <c r="B6" s="3">
        <v>10</v>
      </c>
      <c r="C6" s="3">
        <v>10</v>
      </c>
      <c r="D6" s="3">
        <v>10</v>
      </c>
      <c r="E6" s="3">
        <v>9</v>
      </c>
      <c r="F6" s="3">
        <v>9</v>
      </c>
      <c r="G6" s="3">
        <v>9</v>
      </c>
      <c r="H6" s="3">
        <v>9</v>
      </c>
      <c r="I6" s="3">
        <v>8</v>
      </c>
      <c r="J6" s="3">
        <v>8</v>
      </c>
      <c r="K6" s="3">
        <v>8</v>
      </c>
      <c r="L6" s="3">
        <v>8</v>
      </c>
      <c r="M6" s="3">
        <v>8</v>
      </c>
      <c r="N6" s="3">
        <v>8</v>
      </c>
      <c r="O6" s="3">
        <v>8</v>
      </c>
      <c r="P6" s="3">
        <v>8</v>
      </c>
      <c r="Q6" s="3">
        <v>8</v>
      </c>
      <c r="R6" s="3">
        <v>8</v>
      </c>
      <c r="S6" s="3">
        <v>8</v>
      </c>
      <c r="T6" s="3">
        <v>8</v>
      </c>
      <c r="U6" s="3">
        <v>8</v>
      </c>
    </row>
    <row r="7" spans="1:21" x14ac:dyDescent="0.25">
      <c r="A7" s="1" t="s">
        <v>27</v>
      </c>
      <c r="B7" s="3">
        <v>205</v>
      </c>
      <c r="C7" s="3">
        <v>205</v>
      </c>
      <c r="D7" s="3">
        <v>205</v>
      </c>
      <c r="E7" s="3">
        <v>204</v>
      </c>
      <c r="F7" s="3">
        <v>204</v>
      </c>
      <c r="G7" s="3">
        <v>203</v>
      </c>
      <c r="H7" s="3">
        <v>203</v>
      </c>
      <c r="I7" s="3">
        <v>203</v>
      </c>
      <c r="J7" s="3">
        <v>201</v>
      </c>
      <c r="K7" s="3">
        <v>203</v>
      </c>
      <c r="L7" s="3">
        <v>202</v>
      </c>
      <c r="M7" s="3">
        <v>201</v>
      </c>
      <c r="N7" s="3">
        <v>200</v>
      </c>
      <c r="O7" s="3">
        <v>200</v>
      </c>
      <c r="P7" s="3">
        <v>200</v>
      </c>
      <c r="Q7" s="3">
        <v>199</v>
      </c>
      <c r="R7" s="3">
        <v>200</v>
      </c>
      <c r="S7" s="3">
        <v>199</v>
      </c>
      <c r="T7" s="3">
        <v>198</v>
      </c>
      <c r="U7" s="3">
        <v>197</v>
      </c>
    </row>
    <row r="8" spans="1:21" x14ac:dyDescent="0.25">
      <c r="A8" s="1" t="s">
        <v>28</v>
      </c>
      <c r="B8" s="2">
        <v>2.214</v>
      </c>
      <c r="C8" s="2">
        <v>2.2029999999999998</v>
      </c>
      <c r="D8" s="2">
        <v>2.1850000000000001</v>
      </c>
      <c r="E8" s="2">
        <v>2.1720000000000002</v>
      </c>
      <c r="F8" s="2">
        <v>2.1539999999999999</v>
      </c>
      <c r="G8" s="2">
        <v>2.14</v>
      </c>
      <c r="H8" s="2">
        <v>2.1219999999999999</v>
      </c>
      <c r="I8" s="2">
        <v>2.1080000000000001</v>
      </c>
      <c r="J8" s="2">
        <v>2.0990000000000002</v>
      </c>
      <c r="K8" s="2">
        <v>2.089</v>
      </c>
      <c r="L8" s="2">
        <v>2.0840000000000001</v>
      </c>
      <c r="M8" s="2">
        <v>2.0790000000000002</v>
      </c>
      <c r="N8" s="2">
        <v>2.0739999999999998</v>
      </c>
      <c r="O8" s="2">
        <v>2.0649999999999999</v>
      </c>
      <c r="P8" s="2">
        <v>2.0609999999999999</v>
      </c>
      <c r="Q8" s="2">
        <v>2.0590000000000002</v>
      </c>
      <c r="R8" s="2">
        <v>2.0539999999999998</v>
      </c>
      <c r="S8" s="2">
        <v>2.0529999999999999</v>
      </c>
      <c r="T8" s="2">
        <v>2.0499999999999998</v>
      </c>
      <c r="U8" s="2">
        <v>2.0470000000000002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Tabelle12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164</v>
      </c>
      <c r="C2" s="3">
        <v>169</v>
      </c>
      <c r="D2" s="3">
        <v>173</v>
      </c>
      <c r="E2" s="3">
        <v>176</v>
      </c>
      <c r="F2" s="3">
        <v>181</v>
      </c>
      <c r="G2" s="3">
        <v>184</v>
      </c>
      <c r="H2" s="3">
        <v>187</v>
      </c>
      <c r="I2" s="3">
        <v>189</v>
      </c>
      <c r="J2" s="3">
        <v>191</v>
      </c>
      <c r="K2" s="3">
        <v>191</v>
      </c>
      <c r="L2" s="3">
        <v>192</v>
      </c>
      <c r="M2" s="3">
        <v>193</v>
      </c>
      <c r="N2" s="3">
        <v>194</v>
      </c>
      <c r="O2" s="3">
        <v>195</v>
      </c>
      <c r="P2" s="3">
        <v>195</v>
      </c>
      <c r="Q2" s="3">
        <v>196</v>
      </c>
      <c r="R2" s="3">
        <v>198</v>
      </c>
      <c r="S2" s="3">
        <v>198</v>
      </c>
      <c r="T2" s="3">
        <v>199</v>
      </c>
      <c r="U2" s="3">
        <v>199</v>
      </c>
    </row>
    <row r="3" spans="1:21" x14ac:dyDescent="0.25">
      <c r="A3" s="1" t="s">
        <v>26</v>
      </c>
      <c r="B3" s="3">
        <v>226</v>
      </c>
      <c r="C3" s="3">
        <v>226</v>
      </c>
      <c r="D3" s="3">
        <v>223</v>
      </c>
      <c r="E3" s="3">
        <v>220</v>
      </c>
      <c r="F3" s="3">
        <v>218</v>
      </c>
      <c r="G3" s="3">
        <v>216</v>
      </c>
      <c r="H3" s="3">
        <v>215</v>
      </c>
      <c r="I3" s="3">
        <v>215</v>
      </c>
      <c r="J3" s="3">
        <v>214</v>
      </c>
      <c r="K3" s="3">
        <v>214</v>
      </c>
      <c r="L3" s="3">
        <v>214</v>
      </c>
      <c r="M3" s="3">
        <v>213</v>
      </c>
      <c r="N3" s="3">
        <v>212</v>
      </c>
      <c r="O3" s="3">
        <v>210</v>
      </c>
      <c r="P3" s="3">
        <v>209</v>
      </c>
      <c r="Q3" s="3">
        <v>207</v>
      </c>
      <c r="R3" s="3">
        <v>205</v>
      </c>
      <c r="S3" s="3">
        <v>203</v>
      </c>
      <c r="T3" s="3">
        <v>202</v>
      </c>
      <c r="U3" s="3">
        <v>200</v>
      </c>
    </row>
    <row r="4" spans="1:21" x14ac:dyDescent="0.25">
      <c r="A4" s="1" t="s">
        <v>25</v>
      </c>
      <c r="B4" s="3">
        <v>124</v>
      </c>
      <c r="C4" s="3">
        <v>125</v>
      </c>
      <c r="D4" s="3">
        <v>124</v>
      </c>
      <c r="E4" s="3">
        <v>122</v>
      </c>
      <c r="F4" s="3">
        <v>121</v>
      </c>
      <c r="G4" s="3">
        <v>119</v>
      </c>
      <c r="H4" s="3">
        <v>118</v>
      </c>
      <c r="I4" s="3">
        <v>117</v>
      </c>
      <c r="J4" s="3">
        <v>115</v>
      </c>
      <c r="K4" s="3">
        <v>114</v>
      </c>
      <c r="L4" s="3">
        <v>113</v>
      </c>
      <c r="M4" s="3">
        <v>112</v>
      </c>
      <c r="N4" s="3">
        <v>112</v>
      </c>
      <c r="O4" s="3">
        <v>111</v>
      </c>
      <c r="P4" s="3">
        <v>110</v>
      </c>
      <c r="Q4" s="3">
        <v>110</v>
      </c>
      <c r="R4" s="3">
        <v>109</v>
      </c>
      <c r="S4" s="3">
        <v>109</v>
      </c>
      <c r="T4" s="3">
        <v>108</v>
      </c>
      <c r="U4" s="3">
        <v>108</v>
      </c>
    </row>
    <row r="5" spans="1:21" x14ac:dyDescent="0.25">
      <c r="A5" s="1" t="s">
        <v>24</v>
      </c>
      <c r="B5" s="3">
        <v>104</v>
      </c>
      <c r="C5" s="3">
        <v>103</v>
      </c>
      <c r="D5" s="3">
        <v>102</v>
      </c>
      <c r="E5" s="3">
        <v>101</v>
      </c>
      <c r="F5" s="3">
        <v>100</v>
      </c>
      <c r="G5" s="3">
        <v>100</v>
      </c>
      <c r="H5" s="3">
        <v>98</v>
      </c>
      <c r="I5" s="3">
        <v>98</v>
      </c>
      <c r="J5" s="3">
        <v>97</v>
      </c>
      <c r="K5" s="3">
        <v>96</v>
      </c>
      <c r="L5" s="3">
        <v>95</v>
      </c>
      <c r="M5" s="3">
        <v>95</v>
      </c>
      <c r="N5" s="3">
        <v>94</v>
      </c>
      <c r="O5" s="3">
        <v>94</v>
      </c>
      <c r="P5" s="3">
        <v>94</v>
      </c>
      <c r="Q5" s="3">
        <v>94</v>
      </c>
      <c r="R5" s="3">
        <v>93</v>
      </c>
      <c r="S5" s="3">
        <v>93</v>
      </c>
      <c r="T5" s="3">
        <v>93</v>
      </c>
      <c r="U5" s="3">
        <v>93</v>
      </c>
    </row>
    <row r="6" spans="1:21" x14ac:dyDescent="0.25">
      <c r="A6" s="1" t="s">
        <v>23</v>
      </c>
      <c r="B6" s="3">
        <v>42</v>
      </c>
      <c r="C6" s="3">
        <v>41</v>
      </c>
      <c r="D6" s="3">
        <v>41</v>
      </c>
      <c r="E6" s="3">
        <v>41</v>
      </c>
      <c r="F6" s="3">
        <v>40</v>
      </c>
      <c r="G6" s="3">
        <v>40</v>
      </c>
      <c r="H6" s="3">
        <v>39</v>
      </c>
      <c r="I6" s="3">
        <v>39</v>
      </c>
      <c r="J6" s="3">
        <v>39</v>
      </c>
      <c r="K6" s="3">
        <v>38</v>
      </c>
      <c r="L6" s="3">
        <v>38</v>
      </c>
      <c r="M6" s="3">
        <v>38</v>
      </c>
      <c r="N6" s="3">
        <v>37</v>
      </c>
      <c r="O6" s="3">
        <v>37</v>
      </c>
      <c r="P6" s="3">
        <v>37</v>
      </c>
      <c r="Q6" s="3">
        <v>37</v>
      </c>
      <c r="R6" s="3">
        <v>36</v>
      </c>
      <c r="S6" s="3">
        <v>36</v>
      </c>
      <c r="T6" s="3">
        <v>36</v>
      </c>
      <c r="U6" s="3">
        <v>36</v>
      </c>
    </row>
    <row r="7" spans="1:21" x14ac:dyDescent="0.25">
      <c r="A7" s="1" t="s">
        <v>27</v>
      </c>
      <c r="B7" s="3">
        <v>660</v>
      </c>
      <c r="C7" s="3">
        <v>664</v>
      </c>
      <c r="D7" s="3">
        <v>663</v>
      </c>
      <c r="E7" s="3">
        <v>660</v>
      </c>
      <c r="F7" s="3">
        <v>660</v>
      </c>
      <c r="G7" s="3">
        <v>659</v>
      </c>
      <c r="H7" s="3">
        <v>657</v>
      </c>
      <c r="I7" s="3">
        <v>658</v>
      </c>
      <c r="J7" s="3">
        <v>656</v>
      </c>
      <c r="K7" s="3">
        <v>653</v>
      </c>
      <c r="L7" s="3">
        <v>652</v>
      </c>
      <c r="M7" s="3">
        <v>651</v>
      </c>
      <c r="N7" s="3">
        <v>649</v>
      </c>
      <c r="O7" s="3">
        <v>647</v>
      </c>
      <c r="P7" s="3">
        <v>645</v>
      </c>
      <c r="Q7" s="3">
        <v>644</v>
      </c>
      <c r="R7" s="3">
        <v>641</v>
      </c>
      <c r="S7" s="3">
        <v>639</v>
      </c>
      <c r="T7" s="3">
        <v>638</v>
      </c>
      <c r="U7" s="3">
        <v>636</v>
      </c>
    </row>
    <row r="8" spans="1:21" x14ac:dyDescent="0.25">
      <c r="A8" s="1" t="s">
        <v>28</v>
      </c>
      <c r="B8" s="2">
        <v>2.4660000000000002</v>
      </c>
      <c r="C8" s="2">
        <v>2.4529999999999998</v>
      </c>
      <c r="D8" s="2">
        <v>2.4420000000000002</v>
      </c>
      <c r="E8" s="2">
        <v>2.431</v>
      </c>
      <c r="F8" s="2">
        <v>2.4180000000000001</v>
      </c>
      <c r="G8" s="2">
        <v>2.4060000000000001</v>
      </c>
      <c r="H8" s="2">
        <v>2.3940000000000001</v>
      </c>
      <c r="I8" s="2">
        <v>2.3849999999999998</v>
      </c>
      <c r="J8" s="2">
        <v>2.3780000000000001</v>
      </c>
      <c r="K8" s="2">
        <v>2.3730000000000002</v>
      </c>
      <c r="L8" s="2">
        <v>2.3650000000000002</v>
      </c>
      <c r="M8" s="2">
        <v>2.3610000000000002</v>
      </c>
      <c r="N8" s="2">
        <v>2.3570000000000002</v>
      </c>
      <c r="O8" s="2">
        <v>2.3530000000000002</v>
      </c>
      <c r="P8" s="2">
        <v>2.351</v>
      </c>
      <c r="Q8" s="2">
        <v>2.347</v>
      </c>
      <c r="R8" s="2">
        <v>2.343</v>
      </c>
      <c r="S8" s="2">
        <v>2.3420000000000001</v>
      </c>
      <c r="T8" s="2">
        <v>2.34</v>
      </c>
      <c r="U8" s="2">
        <v>2.34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Tabelle12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93</v>
      </c>
      <c r="C2" s="3">
        <v>95</v>
      </c>
      <c r="D2" s="3">
        <v>95</v>
      </c>
      <c r="E2" s="3">
        <v>96</v>
      </c>
      <c r="F2" s="3">
        <v>96</v>
      </c>
      <c r="G2" s="3">
        <v>97</v>
      </c>
      <c r="H2" s="3">
        <v>98</v>
      </c>
      <c r="I2" s="3">
        <v>97</v>
      </c>
      <c r="J2" s="3">
        <v>98</v>
      </c>
      <c r="K2" s="3">
        <v>98</v>
      </c>
      <c r="L2" s="3">
        <v>99</v>
      </c>
      <c r="M2" s="3">
        <v>101</v>
      </c>
      <c r="N2" s="3">
        <v>103</v>
      </c>
      <c r="O2" s="3">
        <v>104</v>
      </c>
      <c r="P2" s="3">
        <v>105</v>
      </c>
      <c r="Q2" s="3">
        <v>106</v>
      </c>
      <c r="R2" s="3">
        <v>106</v>
      </c>
      <c r="S2" s="3">
        <v>107</v>
      </c>
      <c r="T2" s="3">
        <v>108</v>
      </c>
      <c r="U2" s="3">
        <v>108</v>
      </c>
    </row>
    <row r="3" spans="1:21" x14ac:dyDescent="0.25">
      <c r="A3" s="1" t="s">
        <v>26</v>
      </c>
      <c r="B3" s="3">
        <v>115</v>
      </c>
      <c r="C3" s="3">
        <v>116</v>
      </c>
      <c r="D3" s="3">
        <v>117</v>
      </c>
      <c r="E3" s="3">
        <v>117</v>
      </c>
      <c r="F3" s="3">
        <v>116</v>
      </c>
      <c r="G3" s="3">
        <v>116</v>
      </c>
      <c r="H3" s="3">
        <v>116</v>
      </c>
      <c r="I3" s="3">
        <v>115</v>
      </c>
      <c r="J3" s="3">
        <v>116</v>
      </c>
      <c r="K3" s="3">
        <v>116</v>
      </c>
      <c r="L3" s="3">
        <v>116</v>
      </c>
      <c r="M3" s="3">
        <v>116</v>
      </c>
      <c r="N3" s="3">
        <v>115</v>
      </c>
      <c r="O3" s="3">
        <v>115</v>
      </c>
      <c r="P3" s="3">
        <v>115</v>
      </c>
      <c r="Q3" s="3">
        <v>115</v>
      </c>
      <c r="R3" s="3">
        <v>116</v>
      </c>
      <c r="S3" s="3">
        <v>115</v>
      </c>
      <c r="T3" s="3">
        <v>115</v>
      </c>
      <c r="U3" s="3">
        <v>115</v>
      </c>
    </row>
    <row r="4" spans="1:21" x14ac:dyDescent="0.25">
      <c r="A4" s="1" t="s">
        <v>25</v>
      </c>
      <c r="B4" s="3">
        <v>55</v>
      </c>
      <c r="C4" s="3">
        <v>55</v>
      </c>
      <c r="D4" s="3">
        <v>54</v>
      </c>
      <c r="E4" s="3">
        <v>54</v>
      </c>
      <c r="F4" s="3">
        <v>54</v>
      </c>
      <c r="G4" s="3">
        <v>53</v>
      </c>
      <c r="H4" s="3">
        <v>53</v>
      </c>
      <c r="I4" s="3">
        <v>52</v>
      </c>
      <c r="J4" s="3">
        <v>52</v>
      </c>
      <c r="K4" s="3">
        <v>52</v>
      </c>
      <c r="L4" s="3">
        <v>51</v>
      </c>
      <c r="M4" s="3">
        <v>51</v>
      </c>
      <c r="N4" s="3">
        <v>50</v>
      </c>
      <c r="O4" s="3">
        <v>50</v>
      </c>
      <c r="P4" s="3">
        <v>49</v>
      </c>
      <c r="Q4" s="3">
        <v>49</v>
      </c>
      <c r="R4" s="3">
        <v>49</v>
      </c>
      <c r="S4" s="3">
        <v>49</v>
      </c>
      <c r="T4" s="3">
        <v>48</v>
      </c>
      <c r="U4" s="3">
        <v>48</v>
      </c>
    </row>
    <row r="5" spans="1:21" x14ac:dyDescent="0.25">
      <c r="A5" s="1" t="s">
        <v>24</v>
      </c>
      <c r="B5" s="3">
        <v>45</v>
      </c>
      <c r="C5" s="3">
        <v>44</v>
      </c>
      <c r="D5" s="3">
        <v>43</v>
      </c>
      <c r="E5" s="3">
        <v>42</v>
      </c>
      <c r="F5" s="3">
        <v>41</v>
      </c>
      <c r="G5" s="3">
        <v>41</v>
      </c>
      <c r="H5" s="3">
        <v>41</v>
      </c>
      <c r="I5" s="3">
        <v>40</v>
      </c>
      <c r="J5" s="3">
        <v>40</v>
      </c>
      <c r="K5" s="3">
        <v>39</v>
      </c>
      <c r="L5" s="3">
        <v>39</v>
      </c>
      <c r="M5" s="3">
        <v>39</v>
      </c>
      <c r="N5" s="3">
        <v>38</v>
      </c>
      <c r="O5" s="3">
        <v>38</v>
      </c>
      <c r="P5" s="3">
        <v>38</v>
      </c>
      <c r="Q5" s="3">
        <v>38</v>
      </c>
      <c r="R5" s="3">
        <v>37</v>
      </c>
      <c r="S5" s="3">
        <v>37</v>
      </c>
      <c r="T5" s="3">
        <v>37</v>
      </c>
      <c r="U5" s="3">
        <v>37</v>
      </c>
    </row>
    <row r="6" spans="1:21" x14ac:dyDescent="0.25">
      <c r="A6" s="1" t="s">
        <v>23</v>
      </c>
      <c r="B6" s="3">
        <v>15</v>
      </c>
      <c r="C6" s="3">
        <v>15</v>
      </c>
      <c r="D6" s="3">
        <v>15</v>
      </c>
      <c r="E6" s="3">
        <v>14</v>
      </c>
      <c r="F6" s="3">
        <v>14</v>
      </c>
      <c r="G6" s="3">
        <v>14</v>
      </c>
      <c r="H6" s="3">
        <v>14</v>
      </c>
      <c r="I6" s="3">
        <v>14</v>
      </c>
      <c r="J6" s="3">
        <v>14</v>
      </c>
      <c r="K6" s="3">
        <v>14</v>
      </c>
      <c r="L6" s="3">
        <v>14</v>
      </c>
      <c r="M6" s="3">
        <v>14</v>
      </c>
      <c r="N6" s="3">
        <v>14</v>
      </c>
      <c r="O6" s="3">
        <v>14</v>
      </c>
      <c r="P6" s="3">
        <v>13</v>
      </c>
      <c r="Q6" s="3">
        <v>13</v>
      </c>
      <c r="R6" s="3">
        <v>13</v>
      </c>
      <c r="S6" s="3">
        <v>13</v>
      </c>
      <c r="T6" s="3">
        <v>13</v>
      </c>
      <c r="U6" s="3">
        <v>13</v>
      </c>
    </row>
    <row r="7" spans="1:21" x14ac:dyDescent="0.25">
      <c r="A7" s="1" t="s">
        <v>27</v>
      </c>
      <c r="B7" s="3">
        <v>323</v>
      </c>
      <c r="C7" s="3">
        <v>325</v>
      </c>
      <c r="D7" s="3">
        <v>324</v>
      </c>
      <c r="E7" s="3">
        <v>323</v>
      </c>
      <c r="F7" s="3">
        <v>321</v>
      </c>
      <c r="G7" s="3">
        <v>321</v>
      </c>
      <c r="H7" s="3">
        <v>322</v>
      </c>
      <c r="I7" s="3">
        <v>318</v>
      </c>
      <c r="J7" s="3">
        <v>320</v>
      </c>
      <c r="K7" s="3">
        <v>319</v>
      </c>
      <c r="L7" s="3">
        <v>319</v>
      </c>
      <c r="M7" s="3">
        <v>321</v>
      </c>
      <c r="N7" s="3">
        <v>320</v>
      </c>
      <c r="O7" s="3">
        <v>321</v>
      </c>
      <c r="P7" s="3">
        <v>320</v>
      </c>
      <c r="Q7" s="3">
        <v>321</v>
      </c>
      <c r="R7" s="3">
        <v>321</v>
      </c>
      <c r="S7" s="3">
        <v>321</v>
      </c>
      <c r="T7" s="3">
        <v>321</v>
      </c>
      <c r="U7" s="3">
        <v>321</v>
      </c>
    </row>
    <row r="8" spans="1:21" x14ac:dyDescent="0.25">
      <c r="A8" s="1" t="s">
        <v>28</v>
      </c>
      <c r="B8" s="2">
        <v>2.3170000000000002</v>
      </c>
      <c r="C8" s="2">
        <v>2.302</v>
      </c>
      <c r="D8" s="2">
        <v>2.2919999999999998</v>
      </c>
      <c r="E8" s="2">
        <v>2.2810000000000001</v>
      </c>
      <c r="F8" s="2">
        <v>2.274</v>
      </c>
      <c r="G8" s="2">
        <v>2.266</v>
      </c>
      <c r="H8" s="2">
        <v>2.2570000000000001</v>
      </c>
      <c r="I8" s="2">
        <v>2.2589999999999999</v>
      </c>
      <c r="J8" s="2">
        <v>2.25</v>
      </c>
      <c r="K8" s="2">
        <v>2.2469999999999999</v>
      </c>
      <c r="L8" s="2">
        <v>2.2400000000000002</v>
      </c>
      <c r="M8" s="2">
        <v>2.2269999999999999</v>
      </c>
      <c r="N8" s="2">
        <v>2.2149999999999999</v>
      </c>
      <c r="O8" s="2">
        <v>2.2109999999999999</v>
      </c>
      <c r="P8" s="2">
        <v>2.2029999999999998</v>
      </c>
      <c r="Q8" s="2">
        <v>2.1989999999999998</v>
      </c>
      <c r="R8" s="2">
        <v>2.1949999999999998</v>
      </c>
      <c r="S8" s="2">
        <v>2.1909999999999998</v>
      </c>
      <c r="T8" s="2">
        <v>2.1840000000000002</v>
      </c>
      <c r="U8" s="2">
        <v>2.181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Tabelle12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71</v>
      </c>
      <c r="C2" s="3">
        <v>72</v>
      </c>
      <c r="D2" s="3">
        <v>71</v>
      </c>
      <c r="E2" s="3">
        <v>73</v>
      </c>
      <c r="F2" s="3">
        <v>74</v>
      </c>
      <c r="G2" s="3">
        <v>74</v>
      </c>
      <c r="H2" s="3">
        <v>75</v>
      </c>
      <c r="I2" s="3">
        <v>75</v>
      </c>
      <c r="J2" s="3">
        <v>75</v>
      </c>
      <c r="K2" s="3">
        <v>76</v>
      </c>
      <c r="L2" s="3">
        <v>76</v>
      </c>
      <c r="M2" s="3">
        <v>77</v>
      </c>
      <c r="N2" s="3">
        <v>78</v>
      </c>
      <c r="O2" s="3">
        <v>78</v>
      </c>
      <c r="P2" s="3">
        <v>79</v>
      </c>
      <c r="Q2" s="3">
        <v>79</v>
      </c>
      <c r="R2" s="3">
        <v>79</v>
      </c>
      <c r="S2" s="3">
        <v>79</v>
      </c>
      <c r="T2" s="3">
        <v>79</v>
      </c>
      <c r="U2" s="3">
        <v>78</v>
      </c>
    </row>
    <row r="3" spans="1:21" x14ac:dyDescent="0.25">
      <c r="A3" s="1" t="s">
        <v>26</v>
      </c>
      <c r="B3" s="3">
        <v>68</v>
      </c>
      <c r="C3" s="3">
        <v>68</v>
      </c>
      <c r="D3" s="3">
        <v>67</v>
      </c>
      <c r="E3" s="3">
        <v>67</v>
      </c>
      <c r="F3" s="3">
        <v>67</v>
      </c>
      <c r="G3" s="3">
        <v>66</v>
      </c>
      <c r="H3" s="3">
        <v>66</v>
      </c>
      <c r="I3" s="3">
        <v>66</v>
      </c>
      <c r="J3" s="3">
        <v>65</v>
      </c>
      <c r="K3" s="3">
        <v>65</v>
      </c>
      <c r="L3" s="3">
        <v>65</v>
      </c>
      <c r="M3" s="3">
        <v>65</v>
      </c>
      <c r="N3" s="3">
        <v>65</v>
      </c>
      <c r="O3" s="3">
        <v>65</v>
      </c>
      <c r="P3" s="3">
        <v>65</v>
      </c>
      <c r="Q3" s="3">
        <v>65</v>
      </c>
      <c r="R3" s="3">
        <v>65</v>
      </c>
      <c r="S3" s="3">
        <v>65</v>
      </c>
      <c r="T3" s="3">
        <v>65</v>
      </c>
      <c r="U3" s="3">
        <v>65</v>
      </c>
    </row>
    <row r="4" spans="1:21" x14ac:dyDescent="0.25">
      <c r="A4" s="1" t="s">
        <v>25</v>
      </c>
      <c r="B4" s="3">
        <v>30</v>
      </c>
      <c r="C4" s="3">
        <v>30</v>
      </c>
      <c r="D4" s="3">
        <v>30</v>
      </c>
      <c r="E4" s="3">
        <v>30</v>
      </c>
      <c r="F4" s="3">
        <v>30</v>
      </c>
      <c r="G4" s="3">
        <v>30</v>
      </c>
      <c r="H4" s="3">
        <v>30</v>
      </c>
      <c r="I4" s="3">
        <v>30</v>
      </c>
      <c r="J4" s="3">
        <v>30</v>
      </c>
      <c r="K4" s="3">
        <v>30</v>
      </c>
      <c r="L4" s="3">
        <v>30</v>
      </c>
      <c r="M4" s="3">
        <v>29</v>
      </c>
      <c r="N4" s="3">
        <v>29</v>
      </c>
      <c r="O4" s="3">
        <v>29</v>
      </c>
      <c r="P4" s="3">
        <v>29</v>
      </c>
      <c r="Q4" s="3">
        <v>29</v>
      </c>
      <c r="R4" s="3">
        <v>29</v>
      </c>
      <c r="S4" s="3">
        <v>29</v>
      </c>
      <c r="T4" s="3">
        <v>29</v>
      </c>
      <c r="U4" s="3">
        <v>29</v>
      </c>
    </row>
    <row r="5" spans="1:21" x14ac:dyDescent="0.25">
      <c r="A5" s="1" t="s">
        <v>24</v>
      </c>
      <c r="B5" s="3">
        <v>22</v>
      </c>
      <c r="C5" s="3">
        <v>22</v>
      </c>
      <c r="D5" s="3">
        <v>22</v>
      </c>
      <c r="E5" s="3">
        <v>22</v>
      </c>
      <c r="F5" s="3">
        <v>22</v>
      </c>
      <c r="G5" s="3">
        <v>22</v>
      </c>
      <c r="H5" s="3">
        <v>21</v>
      </c>
      <c r="I5" s="3">
        <v>21</v>
      </c>
      <c r="J5" s="3">
        <v>22</v>
      </c>
      <c r="K5" s="3">
        <v>22</v>
      </c>
      <c r="L5" s="3">
        <v>22</v>
      </c>
      <c r="M5" s="3">
        <v>21</v>
      </c>
      <c r="N5" s="3">
        <v>21</v>
      </c>
      <c r="O5" s="3">
        <v>21</v>
      </c>
      <c r="P5" s="3">
        <v>21</v>
      </c>
      <c r="Q5" s="3">
        <v>21</v>
      </c>
      <c r="R5" s="3">
        <v>21</v>
      </c>
      <c r="S5" s="3">
        <v>21</v>
      </c>
      <c r="T5" s="3">
        <v>21</v>
      </c>
      <c r="U5" s="3">
        <v>20</v>
      </c>
    </row>
    <row r="6" spans="1:21" x14ac:dyDescent="0.25">
      <c r="A6" s="1" t="s">
        <v>23</v>
      </c>
      <c r="B6" s="3">
        <v>6</v>
      </c>
      <c r="C6" s="3">
        <v>6</v>
      </c>
      <c r="D6" s="3">
        <v>6</v>
      </c>
      <c r="E6" s="3">
        <v>6</v>
      </c>
      <c r="F6" s="3">
        <v>7</v>
      </c>
      <c r="G6" s="3">
        <v>7</v>
      </c>
      <c r="H6" s="3">
        <v>7</v>
      </c>
      <c r="I6" s="3">
        <v>7</v>
      </c>
      <c r="J6" s="3">
        <v>7</v>
      </c>
      <c r="K6" s="3">
        <v>7</v>
      </c>
      <c r="L6" s="3">
        <v>7</v>
      </c>
      <c r="M6" s="3">
        <v>6</v>
      </c>
      <c r="N6" s="3">
        <v>7</v>
      </c>
      <c r="O6" s="3">
        <v>6</v>
      </c>
      <c r="P6" s="3">
        <v>6</v>
      </c>
      <c r="Q6" s="3">
        <v>6</v>
      </c>
      <c r="R6" s="3">
        <v>6</v>
      </c>
      <c r="S6" s="3">
        <v>6</v>
      </c>
      <c r="T6" s="3">
        <v>6</v>
      </c>
      <c r="U6" s="3">
        <v>6</v>
      </c>
    </row>
    <row r="7" spans="1:21" x14ac:dyDescent="0.25">
      <c r="A7" s="1" t="s">
        <v>27</v>
      </c>
      <c r="B7" s="3">
        <v>197</v>
      </c>
      <c r="C7" s="3">
        <v>198</v>
      </c>
      <c r="D7" s="3">
        <v>196</v>
      </c>
      <c r="E7" s="3">
        <v>198</v>
      </c>
      <c r="F7" s="3">
        <v>200</v>
      </c>
      <c r="G7" s="3">
        <v>199</v>
      </c>
      <c r="H7" s="3">
        <v>199</v>
      </c>
      <c r="I7" s="3">
        <v>199</v>
      </c>
      <c r="J7" s="3">
        <v>199</v>
      </c>
      <c r="K7" s="3">
        <v>200</v>
      </c>
      <c r="L7" s="3">
        <v>200</v>
      </c>
      <c r="M7" s="3">
        <v>198</v>
      </c>
      <c r="N7" s="3">
        <v>200</v>
      </c>
      <c r="O7" s="3">
        <v>199</v>
      </c>
      <c r="P7" s="3">
        <v>200</v>
      </c>
      <c r="Q7" s="3">
        <v>200</v>
      </c>
      <c r="R7" s="3">
        <v>200</v>
      </c>
      <c r="S7" s="3">
        <v>200</v>
      </c>
      <c r="T7" s="3">
        <v>200</v>
      </c>
      <c r="U7" s="3">
        <v>198</v>
      </c>
    </row>
    <row r="8" spans="1:21" x14ac:dyDescent="0.25">
      <c r="A8" s="1" t="s">
        <v>28</v>
      </c>
      <c r="B8" s="2">
        <v>2.1110000000000002</v>
      </c>
      <c r="C8" s="2">
        <v>2.109</v>
      </c>
      <c r="D8" s="2">
        <v>2.117</v>
      </c>
      <c r="E8" s="2">
        <v>2.1120000000000001</v>
      </c>
      <c r="F8" s="2">
        <v>2.109</v>
      </c>
      <c r="G8" s="2">
        <v>2.1040000000000001</v>
      </c>
      <c r="H8" s="2">
        <v>2.1</v>
      </c>
      <c r="I8" s="2">
        <v>2.1</v>
      </c>
      <c r="J8" s="2">
        <v>2.1</v>
      </c>
      <c r="K8" s="2">
        <v>2.0939999999999999</v>
      </c>
      <c r="L8" s="2">
        <v>2.0920000000000001</v>
      </c>
      <c r="M8" s="2">
        <v>2.0859999999999999</v>
      </c>
      <c r="N8" s="2">
        <v>2.0779999999999998</v>
      </c>
      <c r="O8" s="2">
        <v>2.0739999999999998</v>
      </c>
      <c r="P8" s="2">
        <v>2.069</v>
      </c>
      <c r="Q8" s="2">
        <v>2.0649999999999999</v>
      </c>
      <c r="R8" s="2">
        <v>2.0649999999999999</v>
      </c>
      <c r="S8" s="2">
        <v>2.0609999999999999</v>
      </c>
      <c r="T8" s="2">
        <v>2.0630000000000002</v>
      </c>
      <c r="U8" s="2">
        <v>2.0640000000000001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Tabelle12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900</v>
      </c>
      <c r="C2" s="3">
        <v>909</v>
      </c>
      <c r="D2" s="3">
        <v>912</v>
      </c>
      <c r="E2" s="3">
        <v>917</v>
      </c>
      <c r="F2" s="3">
        <v>922</v>
      </c>
      <c r="G2" s="3">
        <v>929</v>
      </c>
      <c r="H2" s="3">
        <v>934</v>
      </c>
      <c r="I2" s="3">
        <v>936</v>
      </c>
      <c r="J2" s="3">
        <v>940</v>
      </c>
      <c r="K2" s="3">
        <v>944</v>
      </c>
      <c r="L2" s="3">
        <v>947</v>
      </c>
      <c r="M2" s="3">
        <v>953</v>
      </c>
      <c r="N2" s="3">
        <v>958</v>
      </c>
      <c r="O2" s="3">
        <v>961</v>
      </c>
      <c r="P2" s="3">
        <v>964</v>
      </c>
      <c r="Q2" s="3">
        <v>967</v>
      </c>
      <c r="R2" s="3">
        <v>969</v>
      </c>
      <c r="S2" s="3">
        <v>972</v>
      </c>
      <c r="T2" s="3">
        <v>976</v>
      </c>
      <c r="U2" s="3">
        <v>977</v>
      </c>
    </row>
    <row r="3" spans="1:21" x14ac:dyDescent="0.25">
      <c r="A3" s="1" t="s">
        <v>26</v>
      </c>
      <c r="B3" s="3">
        <v>859</v>
      </c>
      <c r="C3" s="3">
        <v>863</v>
      </c>
      <c r="D3" s="3">
        <v>857</v>
      </c>
      <c r="E3" s="3">
        <v>850</v>
      </c>
      <c r="F3" s="3">
        <v>843</v>
      </c>
      <c r="G3" s="3">
        <v>839</v>
      </c>
      <c r="H3" s="3">
        <v>835</v>
      </c>
      <c r="I3" s="3">
        <v>831</v>
      </c>
      <c r="J3" s="3">
        <v>830</v>
      </c>
      <c r="K3" s="3">
        <v>830</v>
      </c>
      <c r="L3" s="3">
        <v>829</v>
      </c>
      <c r="M3" s="3">
        <v>830</v>
      </c>
      <c r="N3" s="3">
        <v>829</v>
      </c>
      <c r="O3" s="3">
        <v>828</v>
      </c>
      <c r="P3" s="3">
        <v>827</v>
      </c>
      <c r="Q3" s="3">
        <v>827</v>
      </c>
      <c r="R3" s="3">
        <v>826</v>
      </c>
      <c r="S3" s="3">
        <v>824</v>
      </c>
      <c r="T3" s="3">
        <v>823</v>
      </c>
      <c r="U3" s="3">
        <v>821</v>
      </c>
    </row>
    <row r="4" spans="1:21" x14ac:dyDescent="0.25">
      <c r="A4" s="1" t="s">
        <v>25</v>
      </c>
      <c r="B4" s="3">
        <v>368</v>
      </c>
      <c r="C4" s="3">
        <v>371</v>
      </c>
      <c r="D4" s="3">
        <v>369</v>
      </c>
      <c r="E4" s="3">
        <v>368</v>
      </c>
      <c r="F4" s="3">
        <v>366</v>
      </c>
      <c r="G4" s="3">
        <v>365</v>
      </c>
      <c r="H4" s="3">
        <v>364</v>
      </c>
      <c r="I4" s="3">
        <v>363</v>
      </c>
      <c r="J4" s="3">
        <v>361</v>
      </c>
      <c r="K4" s="3">
        <v>361</v>
      </c>
      <c r="L4" s="3">
        <v>359</v>
      </c>
      <c r="M4" s="3">
        <v>358</v>
      </c>
      <c r="N4" s="3">
        <v>357</v>
      </c>
      <c r="O4" s="3">
        <v>356</v>
      </c>
      <c r="P4" s="3">
        <v>356</v>
      </c>
      <c r="Q4" s="3">
        <v>355</v>
      </c>
      <c r="R4" s="3">
        <v>354</v>
      </c>
      <c r="S4" s="3">
        <v>354</v>
      </c>
      <c r="T4" s="3">
        <v>353</v>
      </c>
      <c r="U4" s="3">
        <v>352</v>
      </c>
    </row>
    <row r="5" spans="1:21" x14ac:dyDescent="0.25">
      <c r="A5" s="1" t="s">
        <v>24</v>
      </c>
      <c r="B5" s="3">
        <v>225</v>
      </c>
      <c r="C5" s="3">
        <v>227</v>
      </c>
      <c r="D5" s="3">
        <v>228</v>
      </c>
      <c r="E5" s="3">
        <v>229</v>
      </c>
      <c r="F5" s="3">
        <v>230</v>
      </c>
      <c r="G5" s="3">
        <v>231</v>
      </c>
      <c r="H5" s="3">
        <v>231</v>
      </c>
      <c r="I5" s="3">
        <v>231</v>
      </c>
      <c r="J5" s="3">
        <v>231</v>
      </c>
      <c r="K5" s="3">
        <v>231</v>
      </c>
      <c r="L5" s="3">
        <v>230</v>
      </c>
      <c r="M5" s="3">
        <v>230</v>
      </c>
      <c r="N5" s="3">
        <v>229</v>
      </c>
      <c r="O5" s="3">
        <v>229</v>
      </c>
      <c r="P5" s="3">
        <v>228</v>
      </c>
      <c r="Q5" s="3">
        <v>227</v>
      </c>
      <c r="R5" s="3">
        <v>227</v>
      </c>
      <c r="S5" s="3">
        <v>226</v>
      </c>
      <c r="T5" s="3">
        <v>226</v>
      </c>
      <c r="U5" s="3">
        <v>225</v>
      </c>
    </row>
    <row r="6" spans="1:21" x14ac:dyDescent="0.25">
      <c r="A6" s="1" t="s">
        <v>23</v>
      </c>
      <c r="B6" s="3">
        <v>145</v>
      </c>
      <c r="C6" s="3">
        <v>146</v>
      </c>
      <c r="D6" s="3">
        <v>146</v>
      </c>
      <c r="E6" s="3">
        <v>146</v>
      </c>
      <c r="F6" s="3">
        <v>146</v>
      </c>
      <c r="G6" s="3">
        <v>146</v>
      </c>
      <c r="H6" s="3">
        <v>145</v>
      </c>
      <c r="I6" s="3">
        <v>145</v>
      </c>
      <c r="J6" s="3">
        <v>144</v>
      </c>
      <c r="K6" s="3">
        <v>144</v>
      </c>
      <c r="L6" s="3">
        <v>143</v>
      </c>
      <c r="M6" s="3">
        <v>143</v>
      </c>
      <c r="N6" s="3">
        <v>142</v>
      </c>
      <c r="O6" s="3">
        <v>141</v>
      </c>
      <c r="P6" s="3">
        <v>141</v>
      </c>
      <c r="Q6" s="3">
        <v>140</v>
      </c>
      <c r="R6" s="3">
        <v>140</v>
      </c>
      <c r="S6" s="3">
        <v>139</v>
      </c>
      <c r="T6" s="3">
        <v>139</v>
      </c>
      <c r="U6" s="3">
        <v>138</v>
      </c>
    </row>
    <row r="7" spans="1:21" x14ac:dyDescent="0.25">
      <c r="A7" s="1" t="s">
        <v>27</v>
      </c>
      <c r="B7" s="3">
        <v>2497</v>
      </c>
      <c r="C7" s="3">
        <v>2516</v>
      </c>
      <c r="D7" s="3">
        <v>2512</v>
      </c>
      <c r="E7" s="3">
        <v>2510</v>
      </c>
      <c r="F7" s="3">
        <v>2507</v>
      </c>
      <c r="G7" s="3">
        <v>2510</v>
      </c>
      <c r="H7" s="3">
        <v>2509</v>
      </c>
      <c r="I7" s="3">
        <v>2506</v>
      </c>
      <c r="J7" s="3">
        <v>2506</v>
      </c>
      <c r="K7" s="3">
        <v>2510</v>
      </c>
      <c r="L7" s="3">
        <v>2508</v>
      </c>
      <c r="M7" s="3">
        <v>2514</v>
      </c>
      <c r="N7" s="3">
        <v>2515</v>
      </c>
      <c r="O7" s="3">
        <v>2515</v>
      </c>
      <c r="P7" s="3">
        <v>2516</v>
      </c>
      <c r="Q7" s="3">
        <v>2516</v>
      </c>
      <c r="R7" s="3">
        <v>2516</v>
      </c>
      <c r="S7" s="3">
        <v>2515</v>
      </c>
      <c r="T7" s="3">
        <v>2517</v>
      </c>
      <c r="U7" s="3">
        <v>2513</v>
      </c>
    </row>
    <row r="8" spans="1:21" x14ac:dyDescent="0.25">
      <c r="A8" s="1" t="s">
        <v>28</v>
      </c>
      <c r="B8" s="2">
        <v>2.1619999999999999</v>
      </c>
      <c r="C8" s="2">
        <v>2.161</v>
      </c>
      <c r="D8" s="2">
        <v>2.16</v>
      </c>
      <c r="E8" s="2">
        <v>2.1589999999999998</v>
      </c>
      <c r="F8" s="2">
        <v>2.157</v>
      </c>
      <c r="G8" s="2">
        <v>2.1539999999999999</v>
      </c>
      <c r="H8" s="2">
        <v>2.1509999999999998</v>
      </c>
      <c r="I8" s="2">
        <v>2.15</v>
      </c>
      <c r="J8" s="2">
        <v>2.1459999999999999</v>
      </c>
      <c r="K8" s="2">
        <v>2.1440000000000001</v>
      </c>
      <c r="L8" s="2">
        <v>2.141</v>
      </c>
      <c r="M8" s="2">
        <v>2.1360000000000001</v>
      </c>
      <c r="N8" s="2">
        <v>2.133</v>
      </c>
      <c r="O8" s="2">
        <v>2.13</v>
      </c>
      <c r="P8" s="2">
        <v>2.1269999999999998</v>
      </c>
      <c r="Q8" s="2">
        <v>2.1240000000000001</v>
      </c>
      <c r="R8" s="2">
        <v>2.1219999999999999</v>
      </c>
      <c r="S8" s="2">
        <v>2.12</v>
      </c>
      <c r="T8" s="2">
        <v>2.117</v>
      </c>
      <c r="U8" s="2">
        <v>2.1150000000000002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187</v>
      </c>
      <c r="C2" s="3">
        <v>189</v>
      </c>
      <c r="D2" s="3">
        <v>190</v>
      </c>
      <c r="E2" s="3">
        <v>191</v>
      </c>
      <c r="F2" s="3">
        <v>193</v>
      </c>
      <c r="G2" s="3">
        <v>194</v>
      </c>
      <c r="H2" s="3">
        <v>195</v>
      </c>
      <c r="I2" s="3">
        <v>196</v>
      </c>
      <c r="J2" s="3">
        <v>197</v>
      </c>
      <c r="K2" s="3">
        <v>197</v>
      </c>
      <c r="L2" s="3">
        <v>198</v>
      </c>
      <c r="M2" s="3">
        <v>198</v>
      </c>
      <c r="N2" s="3">
        <v>198</v>
      </c>
      <c r="O2" s="3">
        <v>198</v>
      </c>
      <c r="P2" s="3">
        <v>199</v>
      </c>
      <c r="Q2" s="3">
        <v>200</v>
      </c>
      <c r="R2" s="3">
        <v>200</v>
      </c>
      <c r="S2" s="3">
        <v>200</v>
      </c>
      <c r="T2" s="3">
        <v>200</v>
      </c>
      <c r="U2" s="3">
        <v>200</v>
      </c>
    </row>
    <row r="3" spans="1:21" x14ac:dyDescent="0.25">
      <c r="A3" s="1" t="s">
        <v>26</v>
      </c>
      <c r="B3" s="3">
        <v>290</v>
      </c>
      <c r="C3" s="3">
        <v>290</v>
      </c>
      <c r="D3" s="3">
        <v>286</v>
      </c>
      <c r="E3" s="3">
        <v>285</v>
      </c>
      <c r="F3" s="3">
        <v>282</v>
      </c>
      <c r="G3" s="3">
        <v>281</v>
      </c>
      <c r="H3" s="3">
        <v>279</v>
      </c>
      <c r="I3" s="3">
        <v>277</v>
      </c>
      <c r="J3" s="3">
        <v>275</v>
      </c>
      <c r="K3" s="3">
        <v>274</v>
      </c>
      <c r="L3" s="3">
        <v>273</v>
      </c>
      <c r="M3" s="3">
        <v>272</v>
      </c>
      <c r="N3" s="3">
        <v>271</v>
      </c>
      <c r="O3" s="3">
        <v>271</v>
      </c>
      <c r="P3" s="3">
        <v>270</v>
      </c>
      <c r="Q3" s="3">
        <v>269</v>
      </c>
      <c r="R3" s="3">
        <v>269</v>
      </c>
      <c r="S3" s="3">
        <v>268</v>
      </c>
      <c r="T3" s="3">
        <v>268</v>
      </c>
      <c r="U3" s="3">
        <v>268</v>
      </c>
    </row>
    <row r="4" spans="1:21" x14ac:dyDescent="0.25">
      <c r="A4" s="1" t="s">
        <v>25</v>
      </c>
      <c r="B4" s="3">
        <v>158</v>
      </c>
      <c r="C4" s="3">
        <v>159</v>
      </c>
      <c r="D4" s="3">
        <v>159</v>
      </c>
      <c r="E4" s="3">
        <v>158</v>
      </c>
      <c r="F4" s="3">
        <v>158</v>
      </c>
      <c r="G4" s="3">
        <v>158</v>
      </c>
      <c r="H4" s="3">
        <v>157</v>
      </c>
      <c r="I4" s="3">
        <v>157</v>
      </c>
      <c r="J4" s="3">
        <v>156</v>
      </c>
      <c r="K4" s="3">
        <v>156</v>
      </c>
      <c r="L4" s="3">
        <v>156</v>
      </c>
      <c r="M4" s="3">
        <v>156</v>
      </c>
      <c r="N4" s="3">
        <v>155</v>
      </c>
      <c r="O4" s="3">
        <v>155</v>
      </c>
      <c r="P4" s="3">
        <v>155</v>
      </c>
      <c r="Q4" s="3">
        <v>155</v>
      </c>
      <c r="R4" s="3">
        <v>155</v>
      </c>
      <c r="S4" s="3">
        <v>154</v>
      </c>
      <c r="T4" s="3">
        <v>154</v>
      </c>
      <c r="U4" s="3">
        <v>154</v>
      </c>
    </row>
    <row r="5" spans="1:21" x14ac:dyDescent="0.25">
      <c r="A5" s="1" t="s">
        <v>24</v>
      </c>
      <c r="B5" s="3">
        <v>97</v>
      </c>
      <c r="C5" s="3">
        <v>99</v>
      </c>
      <c r="D5" s="3">
        <v>100</v>
      </c>
      <c r="E5" s="3">
        <v>100</v>
      </c>
      <c r="F5" s="3">
        <v>101</v>
      </c>
      <c r="G5" s="3">
        <v>101</v>
      </c>
      <c r="H5" s="3">
        <v>102</v>
      </c>
      <c r="I5" s="3">
        <v>102</v>
      </c>
      <c r="J5" s="3">
        <v>103</v>
      </c>
      <c r="K5" s="3">
        <v>103</v>
      </c>
      <c r="L5" s="3">
        <v>103</v>
      </c>
      <c r="M5" s="3">
        <v>104</v>
      </c>
      <c r="N5" s="3">
        <v>103</v>
      </c>
      <c r="O5" s="3">
        <v>103</v>
      </c>
      <c r="P5" s="3">
        <v>104</v>
      </c>
      <c r="Q5" s="3">
        <v>104</v>
      </c>
      <c r="R5" s="3">
        <v>103</v>
      </c>
      <c r="S5" s="3">
        <v>104</v>
      </c>
      <c r="T5" s="3">
        <v>103</v>
      </c>
      <c r="U5" s="3">
        <v>103</v>
      </c>
    </row>
    <row r="6" spans="1:21" x14ac:dyDescent="0.25">
      <c r="A6" s="1" t="s">
        <v>23</v>
      </c>
      <c r="B6" s="3">
        <v>49</v>
      </c>
      <c r="C6" s="3">
        <v>49</v>
      </c>
      <c r="D6" s="3">
        <v>49</v>
      </c>
      <c r="E6" s="3">
        <v>50</v>
      </c>
      <c r="F6" s="3">
        <v>50</v>
      </c>
      <c r="G6" s="3">
        <v>50</v>
      </c>
      <c r="H6" s="3">
        <v>51</v>
      </c>
      <c r="I6" s="3">
        <v>51</v>
      </c>
      <c r="J6" s="3">
        <v>51</v>
      </c>
      <c r="K6" s="3">
        <v>51</v>
      </c>
      <c r="L6" s="3">
        <v>51</v>
      </c>
      <c r="M6" s="3">
        <v>51</v>
      </c>
      <c r="N6" s="3">
        <v>51</v>
      </c>
      <c r="O6" s="3">
        <v>51</v>
      </c>
      <c r="P6" s="3">
        <v>52</v>
      </c>
      <c r="Q6" s="3">
        <v>52</v>
      </c>
      <c r="R6" s="3">
        <v>52</v>
      </c>
      <c r="S6" s="3">
        <v>52</v>
      </c>
      <c r="T6" s="3">
        <v>52</v>
      </c>
      <c r="U6" s="3">
        <v>52</v>
      </c>
    </row>
    <row r="7" spans="1:21" x14ac:dyDescent="0.25">
      <c r="A7" s="1" t="s">
        <v>27</v>
      </c>
      <c r="B7" s="3">
        <v>781</v>
      </c>
      <c r="C7" s="3">
        <v>786</v>
      </c>
      <c r="D7" s="3">
        <v>784</v>
      </c>
      <c r="E7" s="3">
        <v>784</v>
      </c>
      <c r="F7" s="3">
        <v>784</v>
      </c>
      <c r="G7" s="3">
        <v>784</v>
      </c>
      <c r="H7" s="3">
        <v>784</v>
      </c>
      <c r="I7" s="3">
        <v>783</v>
      </c>
      <c r="J7" s="3">
        <v>782</v>
      </c>
      <c r="K7" s="3">
        <v>781</v>
      </c>
      <c r="L7" s="3">
        <v>781</v>
      </c>
      <c r="M7" s="3">
        <v>781</v>
      </c>
      <c r="N7" s="3">
        <v>778</v>
      </c>
      <c r="O7" s="3">
        <v>778</v>
      </c>
      <c r="P7" s="3">
        <v>780</v>
      </c>
      <c r="Q7" s="3">
        <v>780</v>
      </c>
      <c r="R7" s="3">
        <v>779</v>
      </c>
      <c r="S7" s="3">
        <v>778</v>
      </c>
      <c r="T7" s="3">
        <v>777</v>
      </c>
      <c r="U7" s="3">
        <v>777</v>
      </c>
    </row>
    <row r="8" spans="1:21" x14ac:dyDescent="0.25">
      <c r="A8" s="1" t="s">
        <v>28</v>
      </c>
      <c r="B8" s="2">
        <v>2.4209999999999998</v>
      </c>
      <c r="C8" s="2">
        <v>2.4239999999999999</v>
      </c>
      <c r="D8" s="2">
        <v>2.427</v>
      </c>
      <c r="E8" s="2">
        <v>2.427</v>
      </c>
      <c r="F8" s="2">
        <v>2.4279999999999999</v>
      </c>
      <c r="G8" s="2">
        <v>2.4279999999999999</v>
      </c>
      <c r="H8" s="2">
        <v>2.4279999999999999</v>
      </c>
      <c r="I8" s="2">
        <v>2.4289999999999998</v>
      </c>
      <c r="J8" s="2">
        <v>2.4289999999999998</v>
      </c>
      <c r="K8" s="2">
        <v>2.4300000000000002</v>
      </c>
      <c r="L8" s="2">
        <v>2.431</v>
      </c>
      <c r="M8" s="2">
        <v>2.4319999999999999</v>
      </c>
      <c r="N8" s="2">
        <v>2.4319999999999999</v>
      </c>
      <c r="O8" s="2">
        <v>2.4319999999999999</v>
      </c>
      <c r="P8" s="2">
        <v>2.4319999999999999</v>
      </c>
      <c r="Q8" s="2">
        <v>2.431</v>
      </c>
      <c r="R8" s="2">
        <v>2.4300000000000002</v>
      </c>
      <c r="S8" s="2">
        <v>2.4300000000000002</v>
      </c>
      <c r="T8" s="2">
        <v>2.4300000000000002</v>
      </c>
      <c r="U8" s="2">
        <v>2.431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Tabelle12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97</v>
      </c>
      <c r="C2" s="3">
        <v>99</v>
      </c>
      <c r="D2" s="3">
        <v>101</v>
      </c>
      <c r="E2" s="3">
        <v>104</v>
      </c>
      <c r="F2" s="3">
        <v>106</v>
      </c>
      <c r="G2" s="3">
        <v>108</v>
      </c>
      <c r="H2" s="3">
        <v>108</v>
      </c>
      <c r="I2" s="3">
        <v>109</v>
      </c>
      <c r="J2" s="3">
        <v>110</v>
      </c>
      <c r="K2" s="3">
        <v>110</v>
      </c>
      <c r="L2" s="3">
        <v>111</v>
      </c>
      <c r="M2" s="3">
        <v>112</v>
      </c>
      <c r="N2" s="3">
        <v>113</v>
      </c>
      <c r="O2" s="3">
        <v>114</v>
      </c>
      <c r="P2" s="3">
        <v>114</v>
      </c>
      <c r="Q2" s="3">
        <v>114</v>
      </c>
      <c r="R2" s="3">
        <v>114</v>
      </c>
      <c r="S2" s="3">
        <v>114</v>
      </c>
      <c r="T2" s="3">
        <v>113</v>
      </c>
      <c r="U2" s="3">
        <v>112</v>
      </c>
    </row>
    <row r="3" spans="1:21" x14ac:dyDescent="0.25">
      <c r="A3" s="1" t="s">
        <v>26</v>
      </c>
      <c r="B3" s="3">
        <v>135</v>
      </c>
      <c r="C3" s="3">
        <v>136</v>
      </c>
      <c r="D3" s="3">
        <v>135</v>
      </c>
      <c r="E3" s="3">
        <v>134</v>
      </c>
      <c r="F3" s="3">
        <v>133</v>
      </c>
      <c r="G3" s="3">
        <v>131</v>
      </c>
      <c r="H3" s="3">
        <v>131</v>
      </c>
      <c r="I3" s="3">
        <v>130</v>
      </c>
      <c r="J3" s="3">
        <v>130</v>
      </c>
      <c r="K3" s="3">
        <v>130</v>
      </c>
      <c r="L3" s="3">
        <v>130</v>
      </c>
      <c r="M3" s="3">
        <v>130</v>
      </c>
      <c r="N3" s="3">
        <v>130</v>
      </c>
      <c r="O3" s="3">
        <v>129</v>
      </c>
      <c r="P3" s="3">
        <v>129</v>
      </c>
      <c r="Q3" s="3">
        <v>128</v>
      </c>
      <c r="R3" s="3">
        <v>127</v>
      </c>
      <c r="S3" s="3">
        <v>127</v>
      </c>
      <c r="T3" s="3">
        <v>126</v>
      </c>
      <c r="U3" s="3">
        <v>125</v>
      </c>
    </row>
    <row r="4" spans="1:21" x14ac:dyDescent="0.25">
      <c r="A4" s="1" t="s">
        <v>25</v>
      </c>
      <c r="B4" s="3">
        <v>60</v>
      </c>
      <c r="C4" s="3">
        <v>60</v>
      </c>
      <c r="D4" s="3">
        <v>59</v>
      </c>
      <c r="E4" s="3">
        <v>58</v>
      </c>
      <c r="F4" s="3">
        <v>57</v>
      </c>
      <c r="G4" s="3">
        <v>56</v>
      </c>
      <c r="H4" s="3">
        <v>56</v>
      </c>
      <c r="I4" s="3">
        <v>55</v>
      </c>
      <c r="J4" s="3">
        <v>54</v>
      </c>
      <c r="K4" s="3">
        <v>54</v>
      </c>
      <c r="L4" s="3">
        <v>53</v>
      </c>
      <c r="M4" s="3">
        <v>52</v>
      </c>
      <c r="N4" s="3">
        <v>52</v>
      </c>
      <c r="O4" s="3">
        <v>51</v>
      </c>
      <c r="P4" s="3">
        <v>51</v>
      </c>
      <c r="Q4" s="3">
        <v>50</v>
      </c>
      <c r="R4" s="3">
        <v>50</v>
      </c>
      <c r="S4" s="3">
        <v>49</v>
      </c>
      <c r="T4" s="3">
        <v>49</v>
      </c>
      <c r="U4" s="3">
        <v>48</v>
      </c>
    </row>
    <row r="5" spans="1:21" x14ac:dyDescent="0.25">
      <c r="A5" s="1" t="s">
        <v>24</v>
      </c>
      <c r="B5" s="3">
        <v>44</v>
      </c>
      <c r="C5" s="3">
        <v>43</v>
      </c>
      <c r="D5" s="3">
        <v>43</v>
      </c>
      <c r="E5" s="3">
        <v>42</v>
      </c>
      <c r="F5" s="3">
        <v>41</v>
      </c>
      <c r="G5" s="3">
        <v>40</v>
      </c>
      <c r="H5" s="3">
        <v>40</v>
      </c>
      <c r="I5" s="3">
        <v>39</v>
      </c>
      <c r="J5" s="3">
        <v>38</v>
      </c>
      <c r="K5" s="3">
        <v>38</v>
      </c>
      <c r="L5" s="3">
        <v>37</v>
      </c>
      <c r="M5" s="3">
        <v>36</v>
      </c>
      <c r="N5" s="3">
        <v>36</v>
      </c>
      <c r="O5" s="3">
        <v>36</v>
      </c>
      <c r="P5" s="3">
        <v>35</v>
      </c>
      <c r="Q5" s="3">
        <v>35</v>
      </c>
      <c r="R5" s="3">
        <v>35</v>
      </c>
      <c r="S5" s="3">
        <v>35</v>
      </c>
      <c r="T5" s="3">
        <v>34</v>
      </c>
      <c r="U5" s="3">
        <v>34</v>
      </c>
    </row>
    <row r="6" spans="1:21" x14ac:dyDescent="0.25">
      <c r="A6" s="1" t="s">
        <v>23</v>
      </c>
      <c r="B6" s="3">
        <v>21</v>
      </c>
      <c r="C6" s="3">
        <v>21</v>
      </c>
      <c r="D6" s="3">
        <v>21</v>
      </c>
      <c r="E6" s="3">
        <v>20</v>
      </c>
      <c r="F6" s="3">
        <v>20</v>
      </c>
      <c r="G6" s="3">
        <v>20</v>
      </c>
      <c r="H6" s="3">
        <v>19</v>
      </c>
      <c r="I6" s="3">
        <v>19</v>
      </c>
      <c r="J6" s="3">
        <v>18</v>
      </c>
      <c r="K6" s="3">
        <v>18</v>
      </c>
      <c r="L6" s="3">
        <v>18</v>
      </c>
      <c r="M6" s="3">
        <v>17</v>
      </c>
      <c r="N6" s="3">
        <v>17</v>
      </c>
      <c r="O6" s="3">
        <v>17</v>
      </c>
      <c r="P6" s="3">
        <v>17</v>
      </c>
      <c r="Q6" s="3">
        <v>17</v>
      </c>
      <c r="R6" s="3">
        <v>16</v>
      </c>
      <c r="S6" s="3">
        <v>16</v>
      </c>
      <c r="T6" s="3">
        <v>16</v>
      </c>
      <c r="U6" s="3">
        <v>16</v>
      </c>
    </row>
    <row r="7" spans="1:21" x14ac:dyDescent="0.25">
      <c r="A7" s="1" t="s">
        <v>27</v>
      </c>
      <c r="B7" s="3">
        <v>357</v>
      </c>
      <c r="C7" s="3">
        <v>359</v>
      </c>
      <c r="D7" s="3">
        <v>359</v>
      </c>
      <c r="E7" s="3">
        <v>358</v>
      </c>
      <c r="F7" s="3">
        <v>357</v>
      </c>
      <c r="G7" s="3">
        <v>355</v>
      </c>
      <c r="H7" s="3">
        <v>354</v>
      </c>
      <c r="I7" s="3">
        <v>352</v>
      </c>
      <c r="J7" s="3">
        <v>350</v>
      </c>
      <c r="K7" s="3">
        <v>350</v>
      </c>
      <c r="L7" s="3">
        <v>349</v>
      </c>
      <c r="M7" s="3">
        <v>347</v>
      </c>
      <c r="N7" s="3">
        <v>348</v>
      </c>
      <c r="O7" s="3">
        <v>347</v>
      </c>
      <c r="P7" s="3">
        <v>346</v>
      </c>
      <c r="Q7" s="3">
        <v>344</v>
      </c>
      <c r="R7" s="3">
        <v>342</v>
      </c>
      <c r="S7" s="3">
        <v>341</v>
      </c>
      <c r="T7" s="3">
        <v>338</v>
      </c>
      <c r="U7" s="3">
        <v>335</v>
      </c>
    </row>
    <row r="8" spans="1:21" x14ac:dyDescent="0.25">
      <c r="A8" s="1" t="s">
        <v>28</v>
      </c>
      <c r="B8" s="2">
        <v>2.3439999999999999</v>
      </c>
      <c r="C8" s="2">
        <v>2.3290000000000002</v>
      </c>
      <c r="D8" s="2">
        <v>2.3159999999999998</v>
      </c>
      <c r="E8" s="2">
        <v>2.2989999999999999</v>
      </c>
      <c r="F8" s="2">
        <v>2.282</v>
      </c>
      <c r="G8" s="2">
        <v>2.27</v>
      </c>
      <c r="H8" s="2">
        <v>2.2589999999999999</v>
      </c>
      <c r="I8" s="2">
        <v>2.2469999999999999</v>
      </c>
      <c r="J8" s="2">
        <v>2.2349999999999999</v>
      </c>
      <c r="K8" s="2">
        <v>2.2280000000000002</v>
      </c>
      <c r="L8" s="2">
        <v>2.2149999999999999</v>
      </c>
      <c r="M8" s="2">
        <v>2.2069999999999999</v>
      </c>
      <c r="N8" s="2">
        <v>2.198</v>
      </c>
      <c r="O8" s="2">
        <v>2.19</v>
      </c>
      <c r="P8" s="2">
        <v>2.1840000000000002</v>
      </c>
      <c r="Q8" s="2">
        <v>2.1779999999999999</v>
      </c>
      <c r="R8" s="2">
        <v>2.1760000000000002</v>
      </c>
      <c r="S8" s="2">
        <v>2.1739999999999999</v>
      </c>
      <c r="T8" s="2">
        <v>2.173</v>
      </c>
      <c r="U8" s="2">
        <v>2.173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Tabelle13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83</v>
      </c>
      <c r="C2" s="3">
        <v>84</v>
      </c>
      <c r="D2" s="3">
        <v>84</v>
      </c>
      <c r="E2" s="3">
        <v>85</v>
      </c>
      <c r="F2" s="3">
        <v>86</v>
      </c>
      <c r="G2" s="3">
        <v>86</v>
      </c>
      <c r="H2" s="3">
        <v>87</v>
      </c>
      <c r="I2" s="3">
        <v>88</v>
      </c>
      <c r="J2" s="3">
        <v>88</v>
      </c>
      <c r="K2" s="3">
        <v>88</v>
      </c>
      <c r="L2" s="3">
        <v>88</v>
      </c>
      <c r="M2" s="3">
        <v>87</v>
      </c>
      <c r="N2" s="3">
        <v>87</v>
      </c>
      <c r="O2" s="3">
        <v>86</v>
      </c>
      <c r="P2" s="3">
        <v>86</v>
      </c>
      <c r="Q2" s="3">
        <v>85</v>
      </c>
      <c r="R2" s="3">
        <v>85</v>
      </c>
      <c r="S2" s="3">
        <v>85</v>
      </c>
      <c r="T2" s="3">
        <v>85</v>
      </c>
      <c r="U2" s="3">
        <v>85</v>
      </c>
    </row>
    <row r="3" spans="1:21" x14ac:dyDescent="0.25">
      <c r="A3" s="1" t="s">
        <v>26</v>
      </c>
      <c r="B3" s="3">
        <v>101</v>
      </c>
      <c r="C3" s="3">
        <v>99</v>
      </c>
      <c r="D3" s="3">
        <v>98</v>
      </c>
      <c r="E3" s="3">
        <v>96</v>
      </c>
      <c r="F3" s="3">
        <v>95</v>
      </c>
      <c r="G3" s="3">
        <v>93</v>
      </c>
      <c r="H3" s="3">
        <v>92</v>
      </c>
      <c r="I3" s="3">
        <v>91</v>
      </c>
      <c r="J3" s="3">
        <v>90</v>
      </c>
      <c r="K3" s="3">
        <v>90</v>
      </c>
      <c r="L3" s="3">
        <v>89</v>
      </c>
      <c r="M3" s="3">
        <v>89</v>
      </c>
      <c r="N3" s="3">
        <v>88</v>
      </c>
      <c r="O3" s="3">
        <v>87</v>
      </c>
      <c r="P3" s="3">
        <v>87</v>
      </c>
      <c r="Q3" s="3">
        <v>87</v>
      </c>
      <c r="R3" s="3">
        <v>86</v>
      </c>
      <c r="S3" s="3">
        <v>86</v>
      </c>
      <c r="T3" s="3">
        <v>85</v>
      </c>
      <c r="U3" s="3">
        <v>84</v>
      </c>
    </row>
    <row r="4" spans="1:21" x14ac:dyDescent="0.25">
      <c r="A4" s="1" t="s">
        <v>25</v>
      </c>
      <c r="B4" s="3">
        <v>49</v>
      </c>
      <c r="C4" s="3">
        <v>48</v>
      </c>
      <c r="D4" s="3">
        <v>47</v>
      </c>
      <c r="E4" s="3">
        <v>46</v>
      </c>
      <c r="F4" s="3">
        <v>45</v>
      </c>
      <c r="G4" s="3">
        <v>44</v>
      </c>
      <c r="H4" s="3">
        <v>44</v>
      </c>
      <c r="I4" s="3">
        <v>43</v>
      </c>
      <c r="J4" s="3">
        <v>42</v>
      </c>
      <c r="K4" s="3">
        <v>41</v>
      </c>
      <c r="L4" s="3">
        <v>41</v>
      </c>
      <c r="M4" s="3">
        <v>40</v>
      </c>
      <c r="N4" s="3">
        <v>40</v>
      </c>
      <c r="O4" s="3">
        <v>39</v>
      </c>
      <c r="P4" s="3">
        <v>39</v>
      </c>
      <c r="Q4" s="3">
        <v>38</v>
      </c>
      <c r="R4" s="3">
        <v>38</v>
      </c>
      <c r="S4" s="3">
        <v>37</v>
      </c>
      <c r="T4" s="3">
        <v>37</v>
      </c>
      <c r="U4" s="3">
        <v>37</v>
      </c>
    </row>
    <row r="5" spans="1:21" x14ac:dyDescent="0.25">
      <c r="A5" s="1" t="s">
        <v>24</v>
      </c>
      <c r="B5" s="3">
        <v>31</v>
      </c>
      <c r="C5" s="3">
        <v>30</v>
      </c>
      <c r="D5" s="3">
        <v>29</v>
      </c>
      <c r="E5" s="3">
        <v>28</v>
      </c>
      <c r="F5" s="3">
        <v>28</v>
      </c>
      <c r="G5" s="3">
        <v>27</v>
      </c>
      <c r="H5" s="3">
        <v>26</v>
      </c>
      <c r="I5" s="3">
        <v>25</v>
      </c>
      <c r="J5" s="3">
        <v>25</v>
      </c>
      <c r="K5" s="3">
        <v>24</v>
      </c>
      <c r="L5" s="3">
        <v>24</v>
      </c>
      <c r="M5" s="3">
        <v>23</v>
      </c>
      <c r="N5" s="3">
        <v>23</v>
      </c>
      <c r="O5" s="3">
        <v>22</v>
      </c>
      <c r="P5" s="3">
        <v>22</v>
      </c>
      <c r="Q5" s="3">
        <v>22</v>
      </c>
      <c r="R5" s="3">
        <v>22</v>
      </c>
      <c r="S5" s="3">
        <v>21</v>
      </c>
      <c r="T5" s="3">
        <v>21</v>
      </c>
      <c r="U5" s="3">
        <v>21</v>
      </c>
    </row>
    <row r="6" spans="1:21" x14ac:dyDescent="0.25">
      <c r="A6" s="1" t="s">
        <v>23</v>
      </c>
      <c r="B6" s="3">
        <v>24</v>
      </c>
      <c r="C6" s="3">
        <v>23</v>
      </c>
      <c r="D6" s="3">
        <v>23</v>
      </c>
      <c r="E6" s="3">
        <v>23</v>
      </c>
      <c r="F6" s="3">
        <v>22</v>
      </c>
      <c r="G6" s="3">
        <v>21</v>
      </c>
      <c r="H6" s="3">
        <v>21</v>
      </c>
      <c r="I6" s="3">
        <v>20</v>
      </c>
      <c r="J6" s="3">
        <v>20</v>
      </c>
      <c r="K6" s="3">
        <v>19</v>
      </c>
      <c r="L6" s="3">
        <v>19</v>
      </c>
      <c r="M6" s="3">
        <v>19</v>
      </c>
      <c r="N6" s="3">
        <v>18</v>
      </c>
      <c r="O6" s="3">
        <v>18</v>
      </c>
      <c r="P6" s="3">
        <v>18</v>
      </c>
      <c r="Q6" s="3">
        <v>18</v>
      </c>
      <c r="R6" s="3">
        <v>17</v>
      </c>
      <c r="S6" s="3">
        <v>17</v>
      </c>
      <c r="T6" s="3">
        <v>17</v>
      </c>
      <c r="U6" s="3">
        <v>17</v>
      </c>
    </row>
    <row r="7" spans="1:21" x14ac:dyDescent="0.25">
      <c r="A7" s="1" t="s">
        <v>27</v>
      </c>
      <c r="B7" s="3">
        <v>288</v>
      </c>
      <c r="C7" s="3">
        <v>284</v>
      </c>
      <c r="D7" s="3">
        <v>281</v>
      </c>
      <c r="E7" s="3">
        <v>278</v>
      </c>
      <c r="F7" s="3">
        <v>276</v>
      </c>
      <c r="G7" s="3">
        <v>271</v>
      </c>
      <c r="H7" s="3">
        <v>270</v>
      </c>
      <c r="I7" s="3">
        <v>267</v>
      </c>
      <c r="J7" s="3">
        <v>265</v>
      </c>
      <c r="K7" s="3">
        <v>262</v>
      </c>
      <c r="L7" s="3">
        <v>261</v>
      </c>
      <c r="M7" s="3">
        <v>258</v>
      </c>
      <c r="N7" s="3">
        <v>256</v>
      </c>
      <c r="O7" s="3">
        <v>252</v>
      </c>
      <c r="P7" s="3">
        <v>252</v>
      </c>
      <c r="Q7" s="3">
        <v>250</v>
      </c>
      <c r="R7" s="3">
        <v>248</v>
      </c>
      <c r="S7" s="3">
        <v>246</v>
      </c>
      <c r="T7" s="3">
        <v>245</v>
      </c>
      <c r="U7" s="3">
        <v>244</v>
      </c>
    </row>
    <row r="8" spans="1:21" x14ac:dyDescent="0.25">
      <c r="A8" s="1" t="s">
        <v>28</v>
      </c>
      <c r="B8" s="2">
        <v>2.3759999999999999</v>
      </c>
      <c r="C8" s="2">
        <v>2.3620000000000001</v>
      </c>
      <c r="D8" s="2">
        <v>2.3490000000000002</v>
      </c>
      <c r="E8" s="2">
        <v>2.335</v>
      </c>
      <c r="F8" s="2">
        <v>2.319</v>
      </c>
      <c r="G8" s="2">
        <v>2.306</v>
      </c>
      <c r="H8" s="2">
        <v>2.2879999999999998</v>
      </c>
      <c r="I8" s="2">
        <v>2.274</v>
      </c>
      <c r="J8" s="2">
        <v>2.2629999999999999</v>
      </c>
      <c r="K8" s="2">
        <v>2.2530000000000001</v>
      </c>
      <c r="L8" s="2">
        <v>2.2450000000000001</v>
      </c>
      <c r="M8" s="2">
        <v>2.2370000000000001</v>
      </c>
      <c r="N8" s="2">
        <v>2.2330000000000001</v>
      </c>
      <c r="O8" s="2">
        <v>2.2309999999999999</v>
      </c>
      <c r="P8" s="2">
        <v>2.226</v>
      </c>
      <c r="Q8" s="2">
        <v>2.222</v>
      </c>
      <c r="R8" s="2">
        <v>2.2200000000000002</v>
      </c>
      <c r="S8" s="2">
        <v>2.2160000000000002</v>
      </c>
      <c r="T8" s="2">
        <v>2.2149999999999999</v>
      </c>
      <c r="U8" s="2">
        <v>2.2130000000000001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Tabelle13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84</v>
      </c>
      <c r="C2" s="3">
        <v>87</v>
      </c>
      <c r="D2" s="3">
        <v>90</v>
      </c>
      <c r="E2" s="3">
        <v>93</v>
      </c>
      <c r="F2" s="3">
        <v>95</v>
      </c>
      <c r="G2" s="3">
        <v>97</v>
      </c>
      <c r="H2" s="3">
        <v>99</v>
      </c>
      <c r="I2" s="3">
        <v>100</v>
      </c>
      <c r="J2" s="3">
        <v>102</v>
      </c>
      <c r="K2" s="3">
        <v>103</v>
      </c>
      <c r="L2" s="3">
        <v>104</v>
      </c>
      <c r="M2" s="3">
        <v>105</v>
      </c>
      <c r="N2" s="3">
        <v>107</v>
      </c>
      <c r="O2" s="3">
        <v>108</v>
      </c>
      <c r="P2" s="3">
        <v>109</v>
      </c>
      <c r="Q2" s="3">
        <v>110</v>
      </c>
      <c r="R2" s="3">
        <v>111</v>
      </c>
      <c r="S2" s="3">
        <v>111</v>
      </c>
      <c r="T2" s="3">
        <v>112</v>
      </c>
      <c r="U2" s="3">
        <v>111</v>
      </c>
    </row>
    <row r="3" spans="1:21" x14ac:dyDescent="0.25">
      <c r="A3" s="1" t="s">
        <v>26</v>
      </c>
      <c r="B3" s="3">
        <v>92</v>
      </c>
      <c r="C3" s="3">
        <v>93</v>
      </c>
      <c r="D3" s="3">
        <v>93</v>
      </c>
      <c r="E3" s="3">
        <v>93</v>
      </c>
      <c r="F3" s="3">
        <v>93</v>
      </c>
      <c r="G3" s="3">
        <v>93</v>
      </c>
      <c r="H3" s="3">
        <v>93</v>
      </c>
      <c r="I3" s="3">
        <v>93</v>
      </c>
      <c r="J3" s="3">
        <v>94</v>
      </c>
      <c r="K3" s="3">
        <v>94</v>
      </c>
      <c r="L3" s="3">
        <v>95</v>
      </c>
      <c r="M3" s="3">
        <v>95</v>
      </c>
      <c r="N3" s="3">
        <v>95</v>
      </c>
      <c r="O3" s="3">
        <v>95</v>
      </c>
      <c r="P3" s="3">
        <v>94</v>
      </c>
      <c r="Q3" s="3">
        <v>93</v>
      </c>
      <c r="R3" s="3">
        <v>93</v>
      </c>
      <c r="S3" s="3">
        <v>93</v>
      </c>
      <c r="T3" s="3">
        <v>92</v>
      </c>
      <c r="U3" s="3">
        <v>91</v>
      </c>
    </row>
    <row r="4" spans="1:21" x14ac:dyDescent="0.25">
      <c r="A4" s="1" t="s">
        <v>25</v>
      </c>
      <c r="B4" s="3">
        <v>46</v>
      </c>
      <c r="C4" s="3">
        <v>47</v>
      </c>
      <c r="D4" s="3">
        <v>46</v>
      </c>
      <c r="E4" s="3">
        <v>46</v>
      </c>
      <c r="F4" s="3">
        <v>46</v>
      </c>
      <c r="G4" s="3">
        <v>46</v>
      </c>
      <c r="H4" s="3">
        <v>46</v>
      </c>
      <c r="I4" s="3">
        <v>46</v>
      </c>
      <c r="J4" s="3">
        <v>45</v>
      </c>
      <c r="K4" s="3">
        <v>45</v>
      </c>
      <c r="L4" s="3">
        <v>45</v>
      </c>
      <c r="M4" s="3">
        <v>45</v>
      </c>
      <c r="N4" s="3">
        <v>45</v>
      </c>
      <c r="O4" s="3">
        <v>45</v>
      </c>
      <c r="P4" s="3">
        <v>45</v>
      </c>
      <c r="Q4" s="3">
        <v>45</v>
      </c>
      <c r="R4" s="3">
        <v>45</v>
      </c>
      <c r="S4" s="3">
        <v>46</v>
      </c>
      <c r="T4" s="3">
        <v>46</v>
      </c>
      <c r="U4" s="3">
        <v>46</v>
      </c>
    </row>
    <row r="5" spans="1:21" x14ac:dyDescent="0.25">
      <c r="A5" s="1" t="s">
        <v>24</v>
      </c>
      <c r="B5" s="3">
        <v>37</v>
      </c>
      <c r="C5" s="3">
        <v>37</v>
      </c>
      <c r="D5" s="3">
        <v>37</v>
      </c>
      <c r="E5" s="3">
        <v>37</v>
      </c>
      <c r="F5" s="3">
        <v>37</v>
      </c>
      <c r="G5" s="3">
        <v>37</v>
      </c>
      <c r="H5" s="3">
        <v>37</v>
      </c>
      <c r="I5" s="3">
        <v>37</v>
      </c>
      <c r="J5" s="3">
        <v>36</v>
      </c>
      <c r="K5" s="3">
        <v>36</v>
      </c>
      <c r="L5" s="3">
        <v>36</v>
      </c>
      <c r="M5" s="3">
        <v>36</v>
      </c>
      <c r="N5" s="3">
        <v>36</v>
      </c>
      <c r="O5" s="3">
        <v>36</v>
      </c>
      <c r="P5" s="3">
        <v>36</v>
      </c>
      <c r="Q5" s="3">
        <v>36</v>
      </c>
      <c r="R5" s="3">
        <v>36</v>
      </c>
      <c r="S5" s="3">
        <v>36</v>
      </c>
      <c r="T5" s="3">
        <v>36</v>
      </c>
      <c r="U5" s="3">
        <v>36</v>
      </c>
    </row>
    <row r="6" spans="1:21" x14ac:dyDescent="0.25">
      <c r="A6" s="1" t="s">
        <v>23</v>
      </c>
      <c r="B6" s="3">
        <v>24</v>
      </c>
      <c r="C6" s="3">
        <v>24</v>
      </c>
      <c r="D6" s="3">
        <v>24</v>
      </c>
      <c r="E6" s="3">
        <v>24</v>
      </c>
      <c r="F6" s="3">
        <v>25</v>
      </c>
      <c r="G6" s="3">
        <v>25</v>
      </c>
      <c r="H6" s="3">
        <v>25</v>
      </c>
      <c r="I6" s="3">
        <v>25</v>
      </c>
      <c r="J6" s="3">
        <v>25</v>
      </c>
      <c r="K6" s="3">
        <v>25</v>
      </c>
      <c r="L6" s="3">
        <v>25</v>
      </c>
      <c r="M6" s="3">
        <v>25</v>
      </c>
      <c r="N6" s="3">
        <v>25</v>
      </c>
      <c r="O6" s="3">
        <v>25</v>
      </c>
      <c r="P6" s="3">
        <v>25</v>
      </c>
      <c r="Q6" s="3">
        <v>25</v>
      </c>
      <c r="R6" s="3">
        <v>25</v>
      </c>
      <c r="S6" s="3">
        <v>25</v>
      </c>
      <c r="T6" s="3">
        <v>25</v>
      </c>
      <c r="U6" s="3">
        <v>25</v>
      </c>
    </row>
    <row r="7" spans="1:21" x14ac:dyDescent="0.25">
      <c r="A7" s="1" t="s">
        <v>27</v>
      </c>
      <c r="B7" s="3">
        <v>283</v>
      </c>
      <c r="C7" s="3">
        <v>288</v>
      </c>
      <c r="D7" s="3">
        <v>290</v>
      </c>
      <c r="E7" s="3">
        <v>293</v>
      </c>
      <c r="F7" s="3">
        <v>296</v>
      </c>
      <c r="G7" s="3">
        <v>298</v>
      </c>
      <c r="H7" s="3">
        <v>300</v>
      </c>
      <c r="I7" s="3">
        <v>301</v>
      </c>
      <c r="J7" s="3">
        <v>302</v>
      </c>
      <c r="K7" s="3">
        <v>303</v>
      </c>
      <c r="L7" s="3">
        <v>305</v>
      </c>
      <c r="M7" s="3">
        <v>306</v>
      </c>
      <c r="N7" s="3">
        <v>308</v>
      </c>
      <c r="O7" s="3">
        <v>309</v>
      </c>
      <c r="P7" s="3">
        <v>309</v>
      </c>
      <c r="Q7" s="3">
        <v>309</v>
      </c>
      <c r="R7" s="3">
        <v>310</v>
      </c>
      <c r="S7" s="3">
        <v>311</v>
      </c>
      <c r="T7" s="3">
        <v>311</v>
      </c>
      <c r="U7" s="3">
        <v>309</v>
      </c>
    </row>
    <row r="8" spans="1:21" x14ac:dyDescent="0.25">
      <c r="A8" s="1" t="s">
        <v>28</v>
      </c>
      <c r="B8" s="2">
        <v>2.415</v>
      </c>
      <c r="C8" s="2">
        <v>2.4009999999999998</v>
      </c>
      <c r="D8" s="2">
        <v>2.3860000000000001</v>
      </c>
      <c r="E8" s="2">
        <v>2.375</v>
      </c>
      <c r="F8" s="2">
        <v>2.3639999999999999</v>
      </c>
      <c r="G8" s="2">
        <v>2.355</v>
      </c>
      <c r="H8" s="2">
        <v>2.3479999999999999</v>
      </c>
      <c r="I8" s="2">
        <v>2.3410000000000002</v>
      </c>
      <c r="J8" s="2">
        <v>2.3319999999999999</v>
      </c>
      <c r="K8" s="2">
        <v>2.3279999999999998</v>
      </c>
      <c r="L8" s="2">
        <v>2.3199999999999998</v>
      </c>
      <c r="M8" s="2">
        <v>2.3140000000000001</v>
      </c>
      <c r="N8" s="2">
        <v>2.3050000000000002</v>
      </c>
      <c r="O8" s="2">
        <v>2.3010000000000002</v>
      </c>
      <c r="P8" s="2">
        <v>2.298</v>
      </c>
      <c r="Q8" s="2">
        <v>2.2959999999999998</v>
      </c>
      <c r="R8" s="2">
        <v>2.2919999999999998</v>
      </c>
      <c r="S8" s="2">
        <v>2.294</v>
      </c>
      <c r="T8" s="2">
        <v>2.2909999999999999</v>
      </c>
      <c r="U8" s="2">
        <v>2.2949999999999999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Tabelle13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140</v>
      </c>
      <c r="C2" s="3">
        <v>141</v>
      </c>
      <c r="D2" s="3">
        <v>142</v>
      </c>
      <c r="E2" s="3">
        <v>142</v>
      </c>
      <c r="F2" s="3">
        <v>143</v>
      </c>
      <c r="G2" s="3">
        <v>144</v>
      </c>
      <c r="H2" s="3">
        <v>144</v>
      </c>
      <c r="I2" s="3">
        <v>143</v>
      </c>
      <c r="J2" s="3">
        <v>143</v>
      </c>
      <c r="K2" s="3">
        <v>142</v>
      </c>
      <c r="L2" s="3">
        <v>142</v>
      </c>
      <c r="M2" s="3">
        <v>142</v>
      </c>
      <c r="N2" s="3">
        <v>142</v>
      </c>
      <c r="O2" s="3">
        <v>142</v>
      </c>
      <c r="P2" s="3">
        <v>142</v>
      </c>
      <c r="Q2" s="3">
        <v>142</v>
      </c>
      <c r="R2" s="3">
        <v>141</v>
      </c>
      <c r="S2" s="3">
        <v>140</v>
      </c>
      <c r="T2" s="3">
        <v>140</v>
      </c>
      <c r="U2" s="3">
        <v>140</v>
      </c>
    </row>
    <row r="3" spans="1:21" x14ac:dyDescent="0.25">
      <c r="A3" s="1" t="s">
        <v>26</v>
      </c>
      <c r="B3" s="3">
        <v>175</v>
      </c>
      <c r="C3" s="3">
        <v>175</v>
      </c>
      <c r="D3" s="3">
        <v>174</v>
      </c>
      <c r="E3" s="3">
        <v>171</v>
      </c>
      <c r="F3" s="3">
        <v>169</v>
      </c>
      <c r="G3" s="3">
        <v>167</v>
      </c>
      <c r="H3" s="3">
        <v>166</v>
      </c>
      <c r="I3" s="3">
        <v>165</v>
      </c>
      <c r="J3" s="3">
        <v>164</v>
      </c>
      <c r="K3" s="3">
        <v>163</v>
      </c>
      <c r="L3" s="3">
        <v>163</v>
      </c>
      <c r="M3" s="3">
        <v>162</v>
      </c>
      <c r="N3" s="3">
        <v>160</v>
      </c>
      <c r="O3" s="3">
        <v>159</v>
      </c>
      <c r="P3" s="3">
        <v>158</v>
      </c>
      <c r="Q3" s="3">
        <v>157</v>
      </c>
      <c r="R3" s="3">
        <v>155</v>
      </c>
      <c r="S3" s="3">
        <v>154</v>
      </c>
      <c r="T3" s="3">
        <v>153</v>
      </c>
      <c r="U3" s="3">
        <v>152</v>
      </c>
    </row>
    <row r="4" spans="1:21" x14ac:dyDescent="0.25">
      <c r="A4" s="1" t="s">
        <v>25</v>
      </c>
      <c r="B4" s="3">
        <v>77</v>
      </c>
      <c r="C4" s="3">
        <v>77</v>
      </c>
      <c r="D4" s="3">
        <v>76</v>
      </c>
      <c r="E4" s="3">
        <v>75</v>
      </c>
      <c r="F4" s="3">
        <v>74</v>
      </c>
      <c r="G4" s="3">
        <v>73</v>
      </c>
      <c r="H4" s="3">
        <v>72</v>
      </c>
      <c r="I4" s="3">
        <v>72</v>
      </c>
      <c r="J4" s="3">
        <v>71</v>
      </c>
      <c r="K4" s="3">
        <v>70</v>
      </c>
      <c r="L4" s="3">
        <v>70</v>
      </c>
      <c r="M4" s="3">
        <v>69</v>
      </c>
      <c r="N4" s="3">
        <v>69</v>
      </c>
      <c r="O4" s="3">
        <v>69</v>
      </c>
      <c r="P4" s="3">
        <v>68</v>
      </c>
      <c r="Q4" s="3">
        <v>68</v>
      </c>
      <c r="R4" s="3">
        <v>68</v>
      </c>
      <c r="S4" s="3">
        <v>67</v>
      </c>
      <c r="T4" s="3">
        <v>67</v>
      </c>
      <c r="U4" s="3">
        <v>67</v>
      </c>
    </row>
    <row r="5" spans="1:21" x14ac:dyDescent="0.25">
      <c r="A5" s="1" t="s">
        <v>24</v>
      </c>
      <c r="B5" s="3">
        <v>60</v>
      </c>
      <c r="C5" s="3">
        <v>59</v>
      </c>
      <c r="D5" s="3">
        <v>59</v>
      </c>
      <c r="E5" s="3">
        <v>58</v>
      </c>
      <c r="F5" s="3">
        <v>58</v>
      </c>
      <c r="G5" s="3">
        <v>57</v>
      </c>
      <c r="H5" s="3">
        <v>57</v>
      </c>
      <c r="I5" s="3">
        <v>57</v>
      </c>
      <c r="J5" s="3">
        <v>56</v>
      </c>
      <c r="K5" s="3">
        <v>56</v>
      </c>
      <c r="L5" s="3">
        <v>55</v>
      </c>
      <c r="M5" s="3">
        <v>55</v>
      </c>
      <c r="N5" s="3">
        <v>55</v>
      </c>
      <c r="O5" s="3">
        <v>55</v>
      </c>
      <c r="P5" s="3">
        <v>55</v>
      </c>
      <c r="Q5" s="3">
        <v>54</v>
      </c>
      <c r="R5" s="3">
        <v>54</v>
      </c>
      <c r="S5" s="3">
        <v>54</v>
      </c>
      <c r="T5" s="3">
        <v>54</v>
      </c>
      <c r="U5" s="3">
        <v>54</v>
      </c>
    </row>
    <row r="6" spans="1:21" x14ac:dyDescent="0.25">
      <c r="A6" s="1" t="s">
        <v>23</v>
      </c>
      <c r="B6" s="3">
        <v>17</v>
      </c>
      <c r="C6" s="3">
        <v>17</v>
      </c>
      <c r="D6" s="3">
        <v>16</v>
      </c>
      <c r="E6" s="3">
        <v>16</v>
      </c>
      <c r="F6" s="3">
        <v>16</v>
      </c>
      <c r="G6" s="3">
        <v>16</v>
      </c>
      <c r="H6" s="3">
        <v>16</v>
      </c>
      <c r="I6" s="3">
        <v>16</v>
      </c>
      <c r="J6" s="3">
        <v>16</v>
      </c>
      <c r="K6" s="3">
        <v>15</v>
      </c>
      <c r="L6" s="3">
        <v>15</v>
      </c>
      <c r="M6" s="3">
        <v>15</v>
      </c>
      <c r="N6" s="3">
        <v>15</v>
      </c>
      <c r="O6" s="3">
        <v>15</v>
      </c>
      <c r="P6" s="3">
        <v>15</v>
      </c>
      <c r="Q6" s="3">
        <v>15</v>
      </c>
      <c r="R6" s="3">
        <v>15</v>
      </c>
      <c r="S6" s="3">
        <v>15</v>
      </c>
      <c r="T6" s="3">
        <v>15</v>
      </c>
      <c r="U6" s="3">
        <v>15</v>
      </c>
    </row>
    <row r="7" spans="1:21" x14ac:dyDescent="0.25">
      <c r="A7" s="1" t="s">
        <v>27</v>
      </c>
      <c r="B7" s="3">
        <v>469</v>
      </c>
      <c r="C7" s="3">
        <v>469</v>
      </c>
      <c r="D7" s="3">
        <v>467</v>
      </c>
      <c r="E7" s="3">
        <v>462</v>
      </c>
      <c r="F7" s="3">
        <v>460</v>
      </c>
      <c r="G7" s="3">
        <v>457</v>
      </c>
      <c r="H7" s="3">
        <v>455</v>
      </c>
      <c r="I7" s="3">
        <v>453</v>
      </c>
      <c r="J7" s="3">
        <v>450</v>
      </c>
      <c r="K7" s="3">
        <v>446</v>
      </c>
      <c r="L7" s="3">
        <v>445</v>
      </c>
      <c r="M7" s="3">
        <v>443</v>
      </c>
      <c r="N7" s="3">
        <v>441</v>
      </c>
      <c r="O7" s="3">
        <v>440</v>
      </c>
      <c r="P7" s="3">
        <v>438</v>
      </c>
      <c r="Q7" s="3">
        <v>436</v>
      </c>
      <c r="R7" s="3">
        <v>433</v>
      </c>
      <c r="S7" s="3">
        <v>430</v>
      </c>
      <c r="T7" s="3">
        <v>429</v>
      </c>
      <c r="U7" s="3">
        <v>428</v>
      </c>
    </row>
    <row r="8" spans="1:21" x14ac:dyDescent="0.25">
      <c r="A8" s="1" t="s">
        <v>28</v>
      </c>
      <c r="B8" s="2">
        <v>2.2450000000000001</v>
      </c>
      <c r="C8" s="2">
        <v>2.2360000000000002</v>
      </c>
      <c r="D8" s="2">
        <v>2.2290000000000001</v>
      </c>
      <c r="E8" s="2">
        <v>2.2240000000000002</v>
      </c>
      <c r="F8" s="2">
        <v>2.2170000000000001</v>
      </c>
      <c r="G8" s="2">
        <v>2.214</v>
      </c>
      <c r="H8" s="2">
        <v>2.2120000000000002</v>
      </c>
      <c r="I8" s="2">
        <v>2.21</v>
      </c>
      <c r="J8" s="2">
        <v>2.2069999999999999</v>
      </c>
      <c r="K8" s="2">
        <v>2.2050000000000001</v>
      </c>
      <c r="L8" s="2">
        <v>2.202</v>
      </c>
      <c r="M8" s="2">
        <v>2.1989999999999998</v>
      </c>
      <c r="N8" s="2">
        <v>2.1989999999999998</v>
      </c>
      <c r="O8" s="2">
        <v>2.1970000000000001</v>
      </c>
      <c r="P8" s="2">
        <v>2.1960000000000002</v>
      </c>
      <c r="Q8" s="2">
        <v>2.1960000000000002</v>
      </c>
      <c r="R8" s="2">
        <v>2.198</v>
      </c>
      <c r="S8" s="2">
        <v>2.1989999999999998</v>
      </c>
      <c r="T8" s="2">
        <v>2.1989999999999998</v>
      </c>
      <c r="U8" s="2">
        <v>2.2010000000000001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Tabelle133"/>
  <dimension ref="A1:U11"/>
  <sheetViews>
    <sheetView workbookViewId="0">
      <selection activeCell="G18" sqref="G18"/>
    </sheetView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252</v>
      </c>
      <c r="C2" s="3">
        <v>255</v>
      </c>
      <c r="D2" s="3">
        <v>256</v>
      </c>
      <c r="E2" s="3">
        <v>256</v>
      </c>
      <c r="F2" s="3">
        <v>257</v>
      </c>
      <c r="G2" s="3">
        <v>258</v>
      </c>
      <c r="H2" s="3">
        <v>259</v>
      </c>
      <c r="I2" s="3">
        <v>259</v>
      </c>
      <c r="J2" s="3">
        <v>259</v>
      </c>
      <c r="K2" s="3">
        <v>259</v>
      </c>
      <c r="L2" s="3">
        <v>259</v>
      </c>
      <c r="M2" s="3">
        <v>258</v>
      </c>
      <c r="N2" s="3">
        <v>257</v>
      </c>
      <c r="O2" s="3">
        <v>256</v>
      </c>
      <c r="P2" s="3">
        <v>255</v>
      </c>
      <c r="Q2" s="3">
        <v>254</v>
      </c>
      <c r="R2" s="3">
        <v>254</v>
      </c>
      <c r="S2" s="3">
        <v>254</v>
      </c>
      <c r="T2" s="3">
        <v>254</v>
      </c>
      <c r="U2" s="3">
        <v>254</v>
      </c>
    </row>
    <row r="3" spans="1:21" x14ac:dyDescent="0.25">
      <c r="A3" s="1" t="s">
        <v>26</v>
      </c>
      <c r="B3" s="3">
        <v>363</v>
      </c>
      <c r="C3" s="3">
        <v>361</v>
      </c>
      <c r="D3" s="3">
        <v>355</v>
      </c>
      <c r="E3" s="3">
        <v>349</v>
      </c>
      <c r="F3" s="3">
        <v>344</v>
      </c>
      <c r="G3" s="3">
        <v>339</v>
      </c>
      <c r="H3" s="3">
        <v>335</v>
      </c>
      <c r="I3" s="3">
        <v>331</v>
      </c>
      <c r="J3" s="3">
        <v>329</v>
      </c>
      <c r="K3" s="3">
        <v>326</v>
      </c>
      <c r="L3" s="3">
        <v>323</v>
      </c>
      <c r="M3" s="3">
        <v>321</v>
      </c>
      <c r="N3" s="3">
        <v>318</v>
      </c>
      <c r="O3" s="3">
        <v>314</v>
      </c>
      <c r="P3" s="3">
        <v>311</v>
      </c>
      <c r="Q3" s="3">
        <v>308</v>
      </c>
      <c r="R3" s="3">
        <v>306</v>
      </c>
      <c r="S3" s="3">
        <v>303</v>
      </c>
      <c r="T3" s="3">
        <v>300</v>
      </c>
      <c r="U3" s="3">
        <v>299</v>
      </c>
    </row>
    <row r="4" spans="1:21" x14ac:dyDescent="0.25">
      <c r="A4" s="1" t="s">
        <v>25</v>
      </c>
      <c r="B4" s="3">
        <v>171</v>
      </c>
      <c r="C4" s="3">
        <v>171</v>
      </c>
      <c r="D4" s="3">
        <v>170</v>
      </c>
      <c r="E4" s="3">
        <v>169</v>
      </c>
      <c r="F4" s="3">
        <v>168</v>
      </c>
      <c r="G4" s="3">
        <v>168</v>
      </c>
      <c r="H4" s="3">
        <v>167</v>
      </c>
      <c r="I4" s="3">
        <v>166</v>
      </c>
      <c r="J4" s="3">
        <v>166</v>
      </c>
      <c r="K4" s="3">
        <v>165</v>
      </c>
      <c r="L4" s="3">
        <v>164</v>
      </c>
      <c r="M4" s="3">
        <v>164</v>
      </c>
      <c r="N4" s="3">
        <v>164</v>
      </c>
      <c r="O4" s="3">
        <v>164</v>
      </c>
      <c r="P4" s="3">
        <v>164</v>
      </c>
      <c r="Q4" s="3">
        <v>163</v>
      </c>
      <c r="R4" s="3">
        <v>163</v>
      </c>
      <c r="S4" s="3">
        <v>163</v>
      </c>
      <c r="T4" s="3">
        <v>163</v>
      </c>
      <c r="U4" s="3">
        <v>163</v>
      </c>
    </row>
    <row r="5" spans="1:21" x14ac:dyDescent="0.25">
      <c r="A5" s="1" t="s">
        <v>24</v>
      </c>
      <c r="B5" s="3">
        <v>139</v>
      </c>
      <c r="C5" s="3">
        <v>139</v>
      </c>
      <c r="D5" s="3">
        <v>139</v>
      </c>
      <c r="E5" s="3">
        <v>139</v>
      </c>
      <c r="F5" s="3">
        <v>139</v>
      </c>
      <c r="G5" s="3">
        <v>139</v>
      </c>
      <c r="H5" s="3">
        <v>139</v>
      </c>
      <c r="I5" s="3">
        <v>139</v>
      </c>
      <c r="J5" s="3">
        <v>139</v>
      </c>
      <c r="K5" s="3">
        <v>139</v>
      </c>
      <c r="L5" s="3">
        <v>139</v>
      </c>
      <c r="M5" s="3">
        <v>139</v>
      </c>
      <c r="N5" s="3">
        <v>139</v>
      </c>
      <c r="O5" s="3">
        <v>140</v>
      </c>
      <c r="P5" s="3">
        <v>140</v>
      </c>
      <c r="Q5" s="3">
        <v>141</v>
      </c>
      <c r="R5" s="3">
        <v>141</v>
      </c>
      <c r="S5" s="3">
        <v>142</v>
      </c>
      <c r="T5" s="3">
        <v>142</v>
      </c>
      <c r="U5" s="3">
        <v>142</v>
      </c>
    </row>
    <row r="6" spans="1:21" x14ac:dyDescent="0.25">
      <c r="A6" s="1" t="s">
        <v>23</v>
      </c>
      <c r="B6" s="3">
        <v>50</v>
      </c>
      <c r="C6" s="3">
        <v>50</v>
      </c>
      <c r="D6" s="3">
        <v>50</v>
      </c>
      <c r="E6" s="3">
        <v>50</v>
      </c>
      <c r="F6" s="3">
        <v>50</v>
      </c>
      <c r="G6" s="3">
        <v>49</v>
      </c>
      <c r="H6" s="3">
        <v>49</v>
      </c>
      <c r="I6" s="3">
        <v>49</v>
      </c>
      <c r="J6" s="3">
        <v>49</v>
      </c>
      <c r="K6" s="3">
        <v>49</v>
      </c>
      <c r="L6" s="3">
        <v>49</v>
      </c>
      <c r="M6" s="3">
        <v>49</v>
      </c>
      <c r="N6" s="3">
        <v>49</v>
      </c>
      <c r="O6" s="3">
        <v>49</v>
      </c>
      <c r="P6" s="3">
        <v>49</v>
      </c>
      <c r="Q6" s="3">
        <v>49</v>
      </c>
      <c r="R6" s="3">
        <v>49</v>
      </c>
      <c r="S6" s="3">
        <v>49</v>
      </c>
      <c r="T6" s="3">
        <v>49</v>
      </c>
      <c r="U6" s="3">
        <v>49</v>
      </c>
    </row>
    <row r="7" spans="1:21" x14ac:dyDescent="0.25">
      <c r="A7" s="1" t="s">
        <v>27</v>
      </c>
      <c r="B7" s="3">
        <v>975</v>
      </c>
      <c r="C7" s="3">
        <v>976</v>
      </c>
      <c r="D7" s="3">
        <v>970</v>
      </c>
      <c r="E7" s="3">
        <v>963</v>
      </c>
      <c r="F7" s="3">
        <v>958</v>
      </c>
      <c r="G7" s="3">
        <v>953</v>
      </c>
      <c r="H7" s="3">
        <v>949</v>
      </c>
      <c r="I7" s="3">
        <v>944</v>
      </c>
      <c r="J7" s="3">
        <v>942</v>
      </c>
      <c r="K7" s="3">
        <v>938</v>
      </c>
      <c r="L7" s="3">
        <v>934</v>
      </c>
      <c r="M7" s="3">
        <v>931</v>
      </c>
      <c r="N7" s="3">
        <v>927</v>
      </c>
      <c r="O7" s="3">
        <v>923</v>
      </c>
      <c r="P7" s="3">
        <v>919</v>
      </c>
      <c r="Q7" s="3">
        <v>915</v>
      </c>
      <c r="R7" s="3">
        <v>913</v>
      </c>
      <c r="S7" s="3">
        <v>911</v>
      </c>
      <c r="T7" s="3">
        <v>908</v>
      </c>
      <c r="U7" s="3">
        <v>907</v>
      </c>
    </row>
    <row r="8" spans="1:21" x14ac:dyDescent="0.25">
      <c r="A8" s="1" t="s">
        <v>28</v>
      </c>
      <c r="B8" s="2">
        <v>2.3740000000000001</v>
      </c>
      <c r="C8" s="2">
        <v>2.3719999999999999</v>
      </c>
      <c r="D8" s="2">
        <v>2.3719999999999999</v>
      </c>
      <c r="E8" s="2">
        <v>2.3719999999999999</v>
      </c>
      <c r="F8" s="2">
        <v>2.3719999999999999</v>
      </c>
      <c r="G8" s="2">
        <v>2.3719999999999999</v>
      </c>
      <c r="H8" s="2">
        <v>2.371</v>
      </c>
      <c r="I8" s="2">
        <v>2.371</v>
      </c>
      <c r="J8" s="2">
        <v>2.37</v>
      </c>
      <c r="K8" s="2">
        <v>2.3719999999999999</v>
      </c>
      <c r="L8" s="2">
        <v>2.371</v>
      </c>
      <c r="M8" s="2">
        <v>2.3740000000000001</v>
      </c>
      <c r="N8" s="2">
        <v>2.3759999999999999</v>
      </c>
      <c r="O8" s="2">
        <v>2.3809999999999998</v>
      </c>
      <c r="P8" s="2">
        <v>2.3839999999999999</v>
      </c>
      <c r="Q8" s="2">
        <v>2.3879999999999999</v>
      </c>
      <c r="R8" s="2">
        <v>2.39</v>
      </c>
      <c r="S8" s="2">
        <v>2.391</v>
      </c>
      <c r="T8" s="2">
        <v>2.3940000000000001</v>
      </c>
      <c r="U8" s="2">
        <v>2.3959999999999999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1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115</v>
      </c>
      <c r="C2" s="3">
        <v>119</v>
      </c>
      <c r="D2" s="3">
        <v>123</v>
      </c>
      <c r="E2" s="3">
        <v>126</v>
      </c>
      <c r="F2" s="3">
        <v>129</v>
      </c>
      <c r="G2" s="3">
        <v>132</v>
      </c>
      <c r="H2" s="3">
        <v>135</v>
      </c>
      <c r="I2" s="3">
        <v>137</v>
      </c>
      <c r="J2" s="3">
        <v>139</v>
      </c>
      <c r="K2" s="3">
        <v>141</v>
      </c>
      <c r="L2" s="3">
        <v>143</v>
      </c>
      <c r="M2" s="3">
        <v>145</v>
      </c>
      <c r="N2" s="3">
        <v>147</v>
      </c>
      <c r="O2" s="3">
        <v>149</v>
      </c>
      <c r="P2" s="3">
        <v>151</v>
      </c>
      <c r="Q2" s="3">
        <v>152</v>
      </c>
      <c r="R2" s="3">
        <v>153</v>
      </c>
      <c r="S2" s="3">
        <v>155</v>
      </c>
      <c r="T2" s="3">
        <v>157</v>
      </c>
      <c r="U2" s="3">
        <v>157</v>
      </c>
    </row>
    <row r="3" spans="1:21" x14ac:dyDescent="0.25">
      <c r="A3" s="1" t="s">
        <v>26</v>
      </c>
      <c r="B3" s="3">
        <v>178</v>
      </c>
      <c r="C3" s="3">
        <v>180</v>
      </c>
      <c r="D3" s="3">
        <v>181</v>
      </c>
      <c r="E3" s="3">
        <v>180</v>
      </c>
      <c r="F3" s="3">
        <v>181</v>
      </c>
      <c r="G3" s="3">
        <v>181</v>
      </c>
      <c r="H3" s="3">
        <v>181</v>
      </c>
      <c r="I3" s="3">
        <v>181</v>
      </c>
      <c r="J3" s="3">
        <v>182</v>
      </c>
      <c r="K3" s="3">
        <v>182</v>
      </c>
      <c r="L3" s="3">
        <v>183</v>
      </c>
      <c r="M3" s="3">
        <v>184</v>
      </c>
      <c r="N3" s="3">
        <v>185</v>
      </c>
      <c r="O3" s="3">
        <v>186</v>
      </c>
      <c r="P3" s="3">
        <v>187</v>
      </c>
      <c r="Q3" s="3">
        <v>188</v>
      </c>
      <c r="R3" s="3">
        <v>190</v>
      </c>
      <c r="S3" s="3">
        <v>191</v>
      </c>
      <c r="T3" s="3">
        <v>192</v>
      </c>
      <c r="U3" s="3">
        <v>192</v>
      </c>
    </row>
    <row r="4" spans="1:21" x14ac:dyDescent="0.25">
      <c r="A4" s="1" t="s">
        <v>25</v>
      </c>
      <c r="B4" s="3">
        <v>138</v>
      </c>
      <c r="C4" s="3">
        <v>139</v>
      </c>
      <c r="D4" s="3">
        <v>140</v>
      </c>
      <c r="E4" s="3">
        <v>140</v>
      </c>
      <c r="F4" s="3">
        <v>141</v>
      </c>
      <c r="G4" s="3">
        <v>141</v>
      </c>
      <c r="H4" s="3">
        <v>142</v>
      </c>
      <c r="I4" s="3">
        <v>142</v>
      </c>
      <c r="J4" s="3">
        <v>143</v>
      </c>
      <c r="K4" s="3">
        <v>143</v>
      </c>
      <c r="L4" s="3">
        <v>144</v>
      </c>
      <c r="M4" s="3">
        <v>144</v>
      </c>
      <c r="N4" s="3">
        <v>144</v>
      </c>
      <c r="O4" s="3">
        <v>145</v>
      </c>
      <c r="P4" s="3">
        <v>145</v>
      </c>
      <c r="Q4" s="3">
        <v>145</v>
      </c>
      <c r="R4" s="3">
        <v>146</v>
      </c>
      <c r="S4" s="3">
        <v>146</v>
      </c>
      <c r="T4" s="3">
        <v>146</v>
      </c>
      <c r="U4" s="3">
        <v>146</v>
      </c>
    </row>
    <row r="5" spans="1:21" x14ac:dyDescent="0.25">
      <c r="A5" s="1" t="s">
        <v>24</v>
      </c>
      <c r="B5" s="3">
        <v>111</v>
      </c>
      <c r="C5" s="3">
        <v>113</v>
      </c>
      <c r="D5" s="3">
        <v>114</v>
      </c>
      <c r="E5" s="3">
        <v>115</v>
      </c>
      <c r="F5" s="3">
        <v>115</v>
      </c>
      <c r="G5" s="3">
        <v>116</v>
      </c>
      <c r="H5" s="3">
        <v>117</v>
      </c>
      <c r="I5" s="3">
        <v>117</v>
      </c>
      <c r="J5" s="3">
        <v>117</v>
      </c>
      <c r="K5" s="3">
        <v>118</v>
      </c>
      <c r="L5" s="3">
        <v>118</v>
      </c>
      <c r="M5" s="3">
        <v>118</v>
      </c>
      <c r="N5" s="3">
        <v>119</v>
      </c>
      <c r="O5" s="3">
        <v>119</v>
      </c>
      <c r="P5" s="3">
        <v>119</v>
      </c>
      <c r="Q5" s="3">
        <v>119</v>
      </c>
      <c r="R5" s="3">
        <v>119</v>
      </c>
      <c r="S5" s="3">
        <v>119</v>
      </c>
      <c r="T5" s="3">
        <v>119</v>
      </c>
      <c r="U5" s="3">
        <v>119</v>
      </c>
    </row>
    <row r="6" spans="1:21" x14ac:dyDescent="0.25">
      <c r="A6" s="1" t="s">
        <v>23</v>
      </c>
      <c r="B6" s="3">
        <v>36</v>
      </c>
      <c r="C6" s="3">
        <v>36</v>
      </c>
      <c r="D6" s="3">
        <v>37</v>
      </c>
      <c r="E6" s="3">
        <v>37</v>
      </c>
      <c r="F6" s="3">
        <v>38</v>
      </c>
      <c r="G6" s="3">
        <v>38</v>
      </c>
      <c r="H6" s="3">
        <v>38</v>
      </c>
      <c r="I6" s="3">
        <v>38</v>
      </c>
      <c r="J6" s="3">
        <v>38</v>
      </c>
      <c r="K6" s="3">
        <v>39</v>
      </c>
      <c r="L6" s="3">
        <v>39</v>
      </c>
      <c r="M6" s="3">
        <v>39</v>
      </c>
      <c r="N6" s="3">
        <v>39</v>
      </c>
      <c r="O6" s="3">
        <v>39</v>
      </c>
      <c r="P6" s="3">
        <v>39</v>
      </c>
      <c r="Q6" s="3">
        <v>39</v>
      </c>
      <c r="R6" s="3">
        <v>38</v>
      </c>
      <c r="S6" s="3">
        <v>38</v>
      </c>
      <c r="T6" s="3">
        <v>38</v>
      </c>
      <c r="U6" s="3">
        <v>38</v>
      </c>
    </row>
    <row r="7" spans="1:21" x14ac:dyDescent="0.25">
      <c r="A7" s="1" t="s">
        <v>27</v>
      </c>
      <c r="B7" s="3">
        <v>578</v>
      </c>
      <c r="C7" s="3">
        <v>587</v>
      </c>
      <c r="D7" s="3">
        <v>595</v>
      </c>
      <c r="E7" s="3">
        <v>598</v>
      </c>
      <c r="F7" s="3">
        <v>604</v>
      </c>
      <c r="G7" s="3">
        <v>608</v>
      </c>
      <c r="H7" s="3">
        <v>613</v>
      </c>
      <c r="I7" s="3">
        <v>615</v>
      </c>
      <c r="J7" s="3">
        <v>619</v>
      </c>
      <c r="K7" s="3">
        <v>623</v>
      </c>
      <c r="L7" s="3">
        <v>627</v>
      </c>
      <c r="M7" s="3">
        <v>630</v>
      </c>
      <c r="N7" s="3">
        <v>634</v>
      </c>
      <c r="O7" s="3">
        <v>638</v>
      </c>
      <c r="P7" s="3">
        <v>641</v>
      </c>
      <c r="Q7" s="3">
        <v>643</v>
      </c>
      <c r="R7" s="3">
        <v>646</v>
      </c>
      <c r="S7" s="3">
        <v>649</v>
      </c>
      <c r="T7" s="3">
        <v>652</v>
      </c>
      <c r="U7" s="3">
        <v>652</v>
      </c>
    </row>
    <row r="8" spans="1:21" x14ac:dyDescent="0.25">
      <c r="A8" s="1" t="s">
        <v>28</v>
      </c>
      <c r="B8" s="2">
        <v>2.633</v>
      </c>
      <c r="C8" s="2">
        <v>2.6259999999999999</v>
      </c>
      <c r="D8" s="2">
        <v>2.62</v>
      </c>
      <c r="E8" s="2">
        <v>2.617</v>
      </c>
      <c r="F8" s="2">
        <v>2.6120000000000001</v>
      </c>
      <c r="G8" s="2">
        <v>2.6059999999999999</v>
      </c>
      <c r="H8" s="2">
        <v>2.6</v>
      </c>
      <c r="I8" s="2">
        <v>2.5979999999999999</v>
      </c>
      <c r="J8" s="2">
        <v>2.593</v>
      </c>
      <c r="K8" s="2">
        <v>2.589</v>
      </c>
      <c r="L8" s="2">
        <v>2.585</v>
      </c>
      <c r="M8" s="2">
        <v>2.5790000000000002</v>
      </c>
      <c r="N8" s="2">
        <v>2.5739999999999998</v>
      </c>
      <c r="O8" s="2">
        <v>2.57</v>
      </c>
      <c r="P8" s="2">
        <v>2.5640000000000001</v>
      </c>
      <c r="Q8" s="2">
        <v>2.5609999999999999</v>
      </c>
      <c r="R8" s="2">
        <v>2.5550000000000002</v>
      </c>
      <c r="S8" s="2">
        <v>2.5499999999999998</v>
      </c>
      <c r="T8" s="2">
        <v>2.5449999999999999</v>
      </c>
      <c r="U8" s="2">
        <v>2.5430000000000001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1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320</v>
      </c>
      <c r="C2" s="3">
        <v>322</v>
      </c>
      <c r="D2" s="3">
        <v>323</v>
      </c>
      <c r="E2" s="3">
        <v>325</v>
      </c>
      <c r="F2" s="3">
        <v>327</v>
      </c>
      <c r="G2" s="3">
        <v>328</v>
      </c>
      <c r="H2" s="3">
        <v>329</v>
      </c>
      <c r="I2" s="3">
        <v>329</v>
      </c>
      <c r="J2" s="3">
        <v>328</v>
      </c>
      <c r="K2" s="3">
        <v>328</v>
      </c>
      <c r="L2" s="3">
        <v>328</v>
      </c>
      <c r="M2" s="3">
        <v>330</v>
      </c>
      <c r="N2" s="3">
        <v>332</v>
      </c>
      <c r="O2" s="3">
        <v>333</v>
      </c>
      <c r="P2" s="3">
        <v>334</v>
      </c>
      <c r="Q2" s="3">
        <v>335</v>
      </c>
      <c r="R2" s="3">
        <v>337</v>
      </c>
      <c r="S2" s="3">
        <v>338</v>
      </c>
      <c r="T2" s="3">
        <v>339</v>
      </c>
      <c r="U2" s="3">
        <v>340</v>
      </c>
    </row>
    <row r="3" spans="1:21" x14ac:dyDescent="0.25">
      <c r="A3" s="1" t="s">
        <v>26</v>
      </c>
      <c r="B3" s="3">
        <v>382</v>
      </c>
      <c r="C3" s="3">
        <v>382</v>
      </c>
      <c r="D3" s="3">
        <v>378</v>
      </c>
      <c r="E3" s="3">
        <v>374</v>
      </c>
      <c r="F3" s="3">
        <v>370</v>
      </c>
      <c r="G3" s="3">
        <v>366</v>
      </c>
      <c r="H3" s="3">
        <v>365</v>
      </c>
      <c r="I3" s="3">
        <v>364</v>
      </c>
      <c r="J3" s="3">
        <v>362</v>
      </c>
      <c r="K3" s="3">
        <v>361</v>
      </c>
      <c r="L3" s="3">
        <v>361</v>
      </c>
      <c r="M3" s="3">
        <v>361</v>
      </c>
      <c r="N3" s="3">
        <v>361</v>
      </c>
      <c r="O3" s="3">
        <v>361</v>
      </c>
      <c r="P3" s="3">
        <v>360</v>
      </c>
      <c r="Q3" s="3">
        <v>360</v>
      </c>
      <c r="R3" s="3">
        <v>360</v>
      </c>
      <c r="S3" s="3">
        <v>360</v>
      </c>
      <c r="T3" s="3">
        <v>360</v>
      </c>
      <c r="U3" s="3">
        <v>360</v>
      </c>
    </row>
    <row r="4" spans="1:21" x14ac:dyDescent="0.25">
      <c r="A4" s="1" t="s">
        <v>25</v>
      </c>
      <c r="B4" s="3">
        <v>191</v>
      </c>
      <c r="C4" s="3">
        <v>193</v>
      </c>
      <c r="D4" s="3">
        <v>193</v>
      </c>
      <c r="E4" s="3">
        <v>192</v>
      </c>
      <c r="F4" s="3">
        <v>192</v>
      </c>
      <c r="G4" s="3">
        <v>191</v>
      </c>
      <c r="H4" s="3">
        <v>191</v>
      </c>
      <c r="I4" s="3">
        <v>191</v>
      </c>
      <c r="J4" s="3">
        <v>191</v>
      </c>
      <c r="K4" s="3">
        <v>191</v>
      </c>
      <c r="L4" s="3">
        <v>191</v>
      </c>
      <c r="M4" s="3">
        <v>191</v>
      </c>
      <c r="N4" s="3">
        <v>191</v>
      </c>
      <c r="O4" s="3">
        <v>191</v>
      </c>
      <c r="P4" s="3">
        <v>191</v>
      </c>
      <c r="Q4" s="3">
        <v>191</v>
      </c>
      <c r="R4" s="3">
        <v>190</v>
      </c>
      <c r="S4" s="3">
        <v>190</v>
      </c>
      <c r="T4" s="3">
        <v>189</v>
      </c>
      <c r="U4" s="3">
        <v>189</v>
      </c>
    </row>
    <row r="5" spans="1:21" x14ac:dyDescent="0.25">
      <c r="A5" s="1" t="s">
        <v>24</v>
      </c>
      <c r="B5" s="3">
        <v>143</v>
      </c>
      <c r="C5" s="3">
        <v>144</v>
      </c>
      <c r="D5" s="3">
        <v>144</v>
      </c>
      <c r="E5" s="3">
        <v>145</v>
      </c>
      <c r="F5" s="3">
        <v>145</v>
      </c>
      <c r="G5" s="3">
        <v>145</v>
      </c>
      <c r="H5" s="3">
        <v>145</v>
      </c>
      <c r="I5" s="3">
        <v>145</v>
      </c>
      <c r="J5" s="3">
        <v>146</v>
      </c>
      <c r="K5" s="3">
        <v>145</v>
      </c>
      <c r="L5" s="3">
        <v>145</v>
      </c>
      <c r="M5" s="3">
        <v>145</v>
      </c>
      <c r="N5" s="3">
        <v>145</v>
      </c>
      <c r="O5" s="3">
        <v>145</v>
      </c>
      <c r="P5" s="3">
        <v>145</v>
      </c>
      <c r="Q5" s="3">
        <v>145</v>
      </c>
      <c r="R5" s="3">
        <v>145</v>
      </c>
      <c r="S5" s="3">
        <v>145</v>
      </c>
      <c r="T5" s="3">
        <v>144</v>
      </c>
      <c r="U5" s="3">
        <v>144</v>
      </c>
    </row>
    <row r="6" spans="1:21" x14ac:dyDescent="0.25">
      <c r="A6" s="1" t="s">
        <v>23</v>
      </c>
      <c r="B6" s="3">
        <v>65</v>
      </c>
      <c r="C6" s="3">
        <v>65</v>
      </c>
      <c r="D6" s="3">
        <v>65</v>
      </c>
      <c r="E6" s="3">
        <v>65</v>
      </c>
      <c r="F6" s="3">
        <v>65</v>
      </c>
      <c r="G6" s="3">
        <v>65</v>
      </c>
      <c r="H6" s="3">
        <v>65</v>
      </c>
      <c r="I6" s="3">
        <v>65</v>
      </c>
      <c r="J6" s="3">
        <v>64</v>
      </c>
      <c r="K6" s="3">
        <v>64</v>
      </c>
      <c r="L6" s="3">
        <v>64</v>
      </c>
      <c r="M6" s="3">
        <v>64</v>
      </c>
      <c r="N6" s="3">
        <v>64</v>
      </c>
      <c r="O6" s="3">
        <v>64</v>
      </c>
      <c r="P6" s="3">
        <v>63</v>
      </c>
      <c r="Q6" s="3">
        <v>63</v>
      </c>
      <c r="R6" s="3">
        <v>63</v>
      </c>
      <c r="S6" s="3">
        <v>63</v>
      </c>
      <c r="T6" s="3">
        <v>63</v>
      </c>
      <c r="U6" s="3">
        <v>63</v>
      </c>
    </row>
    <row r="7" spans="1:21" x14ac:dyDescent="0.25">
      <c r="A7" s="1" t="s">
        <v>27</v>
      </c>
      <c r="B7" s="3">
        <v>1101</v>
      </c>
      <c r="C7" s="3">
        <v>1106</v>
      </c>
      <c r="D7" s="3">
        <v>1103</v>
      </c>
      <c r="E7" s="3">
        <v>1101</v>
      </c>
      <c r="F7" s="3">
        <v>1099</v>
      </c>
      <c r="G7" s="3">
        <v>1095</v>
      </c>
      <c r="H7" s="3">
        <v>1095</v>
      </c>
      <c r="I7" s="3">
        <v>1094</v>
      </c>
      <c r="J7" s="3">
        <v>1091</v>
      </c>
      <c r="K7" s="3">
        <v>1089</v>
      </c>
      <c r="L7" s="3">
        <v>1089</v>
      </c>
      <c r="M7" s="3">
        <v>1091</v>
      </c>
      <c r="N7" s="3">
        <v>1093</v>
      </c>
      <c r="O7" s="3">
        <v>1094</v>
      </c>
      <c r="P7" s="3">
        <v>1093</v>
      </c>
      <c r="Q7" s="3">
        <v>1094</v>
      </c>
      <c r="R7" s="3">
        <v>1095</v>
      </c>
      <c r="S7" s="3">
        <v>1096</v>
      </c>
      <c r="T7" s="3">
        <v>1095</v>
      </c>
      <c r="U7" s="3">
        <v>1096</v>
      </c>
    </row>
    <row r="8" spans="1:21" x14ac:dyDescent="0.25">
      <c r="A8" s="1" t="s">
        <v>28</v>
      </c>
      <c r="B8" s="2">
        <v>2.3420000000000001</v>
      </c>
      <c r="C8" s="2">
        <v>2.3410000000000002</v>
      </c>
      <c r="D8" s="2">
        <v>2.3420000000000001</v>
      </c>
      <c r="E8" s="2">
        <v>2.3420000000000001</v>
      </c>
      <c r="F8" s="2">
        <v>2.3410000000000002</v>
      </c>
      <c r="G8" s="2">
        <v>2.34</v>
      </c>
      <c r="H8" s="2">
        <v>2.3380000000000001</v>
      </c>
      <c r="I8" s="2">
        <v>2.3380000000000001</v>
      </c>
      <c r="J8" s="2">
        <v>2.339</v>
      </c>
      <c r="K8" s="2">
        <v>2.339</v>
      </c>
      <c r="L8" s="2">
        <v>2.3380000000000001</v>
      </c>
      <c r="M8" s="2">
        <v>2.335</v>
      </c>
      <c r="N8" s="2">
        <v>2.3319999999999999</v>
      </c>
      <c r="O8" s="2">
        <v>2.331</v>
      </c>
      <c r="P8" s="2">
        <v>2.3290000000000002</v>
      </c>
      <c r="Q8" s="2">
        <v>2.327</v>
      </c>
      <c r="R8" s="2">
        <v>2.3239999999999998</v>
      </c>
      <c r="S8" s="2">
        <v>2.3220000000000001</v>
      </c>
      <c r="T8" s="2">
        <v>2.3199999999999998</v>
      </c>
      <c r="U8" s="2">
        <v>2.3180000000000001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93DF5-E159-4514-BF6C-AB9FDFF4EB6C}">
  <sheetPr codeName="Tabelle1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'151003 Bergfeld'!B2+'151005 Brome'!B2+'151008 Ehra-Lessien'!B2+'151021 Parsau'!B2+'151024 Rühen'!B2+'151031 Tiddische'!B2+'151032 Tülau'!B2</f>
        <v>1691</v>
      </c>
      <c r="C2" s="3">
        <f>'151003 Bergfeld'!C2+'151005 Brome'!C2+'151008 Ehra-Lessien'!C2+'151021 Parsau'!C2+'151024 Rühen'!C2+'151031 Tiddische'!C2+'151032 Tülau'!C2</f>
        <v>1735</v>
      </c>
      <c r="D2" s="3">
        <f>'151003 Bergfeld'!D2+'151005 Brome'!D2+'151008 Ehra-Lessien'!D2+'151021 Parsau'!D2+'151024 Rühen'!D2+'151031 Tiddische'!D2+'151032 Tülau'!D2</f>
        <v>1764</v>
      </c>
      <c r="E2" s="3">
        <f>'151003 Bergfeld'!E2+'151005 Brome'!E2+'151008 Ehra-Lessien'!E2+'151021 Parsau'!E2+'151024 Rühen'!E2+'151031 Tiddische'!E2+'151032 Tülau'!E2</f>
        <v>1793</v>
      </c>
      <c r="F2" s="3">
        <f>'151003 Bergfeld'!F2+'151005 Brome'!F2+'151008 Ehra-Lessien'!F2+'151021 Parsau'!F2+'151024 Rühen'!F2+'151031 Tiddische'!F2+'151032 Tülau'!F2</f>
        <v>1826</v>
      </c>
      <c r="G2" s="3">
        <f>'151003 Bergfeld'!G2+'151005 Brome'!G2+'151008 Ehra-Lessien'!G2+'151021 Parsau'!G2+'151024 Rühen'!G2+'151031 Tiddische'!G2+'151032 Tülau'!G2</f>
        <v>1853</v>
      </c>
      <c r="H2" s="3">
        <f>'151003 Bergfeld'!H2+'151005 Brome'!H2+'151008 Ehra-Lessien'!H2+'151021 Parsau'!H2+'151024 Rühen'!H2+'151031 Tiddische'!H2+'151032 Tülau'!H2</f>
        <v>1881</v>
      </c>
      <c r="I2" s="3">
        <f>'151003 Bergfeld'!I2+'151005 Brome'!I2+'151008 Ehra-Lessien'!I2+'151021 Parsau'!I2+'151024 Rühen'!I2+'151031 Tiddische'!I2+'151032 Tülau'!I2</f>
        <v>1908</v>
      </c>
      <c r="J2" s="3">
        <f>'151003 Bergfeld'!J2+'151005 Brome'!J2+'151008 Ehra-Lessien'!J2+'151021 Parsau'!J2+'151024 Rühen'!J2+'151031 Tiddische'!J2+'151032 Tülau'!J2</f>
        <v>1928</v>
      </c>
      <c r="K2" s="3">
        <f>'151003 Bergfeld'!K2+'151005 Brome'!K2+'151008 Ehra-Lessien'!K2+'151021 Parsau'!K2+'151024 Rühen'!K2+'151031 Tiddische'!K2+'151032 Tülau'!K2</f>
        <v>1951</v>
      </c>
      <c r="L2" s="3">
        <f>'151003 Bergfeld'!L2+'151005 Brome'!L2+'151008 Ehra-Lessien'!L2+'151021 Parsau'!L2+'151024 Rühen'!L2+'151031 Tiddische'!L2+'151032 Tülau'!L2</f>
        <v>1971</v>
      </c>
      <c r="M2" s="3">
        <f>'151003 Bergfeld'!M2+'151005 Brome'!M2+'151008 Ehra-Lessien'!M2+'151021 Parsau'!M2+'151024 Rühen'!M2+'151031 Tiddische'!M2+'151032 Tülau'!M2</f>
        <v>1991</v>
      </c>
      <c r="N2" s="3">
        <f>'151003 Bergfeld'!N2+'151005 Brome'!N2+'151008 Ehra-Lessien'!N2+'151021 Parsau'!N2+'151024 Rühen'!N2+'151031 Tiddische'!N2+'151032 Tülau'!N2</f>
        <v>2007</v>
      </c>
      <c r="O2" s="3">
        <f>'151003 Bergfeld'!O2+'151005 Brome'!O2+'151008 Ehra-Lessien'!O2+'151021 Parsau'!O2+'151024 Rühen'!O2+'151031 Tiddische'!O2+'151032 Tülau'!O2</f>
        <v>2024</v>
      </c>
      <c r="P2" s="3">
        <f>'151003 Bergfeld'!P2+'151005 Brome'!P2+'151008 Ehra-Lessien'!P2+'151021 Parsau'!P2+'151024 Rühen'!P2+'151031 Tiddische'!P2+'151032 Tülau'!P2</f>
        <v>2038</v>
      </c>
      <c r="Q2" s="3">
        <f>'151003 Bergfeld'!Q2+'151005 Brome'!Q2+'151008 Ehra-Lessien'!Q2+'151021 Parsau'!Q2+'151024 Rühen'!Q2+'151031 Tiddische'!Q2+'151032 Tülau'!Q2</f>
        <v>2051</v>
      </c>
      <c r="R2" s="3">
        <f>'151003 Bergfeld'!R2+'151005 Brome'!R2+'151008 Ehra-Lessien'!R2+'151021 Parsau'!R2+'151024 Rühen'!R2+'151031 Tiddische'!R2+'151032 Tülau'!R2</f>
        <v>2062</v>
      </c>
      <c r="S2" s="3">
        <f>'151003 Bergfeld'!S2+'151005 Brome'!S2+'151008 Ehra-Lessien'!S2+'151021 Parsau'!S2+'151024 Rühen'!S2+'151031 Tiddische'!S2+'151032 Tülau'!S2</f>
        <v>2075</v>
      </c>
      <c r="T2" s="3">
        <f>'151003 Bergfeld'!T2+'151005 Brome'!T2+'151008 Ehra-Lessien'!T2+'151021 Parsau'!T2+'151024 Rühen'!T2+'151031 Tiddische'!T2+'151032 Tülau'!T2</f>
        <v>2081</v>
      </c>
      <c r="U2" s="3">
        <f>'151003 Bergfeld'!U2+'151005 Brome'!U2+'151008 Ehra-Lessien'!U2+'151021 Parsau'!U2+'151024 Rühen'!U2+'151031 Tiddische'!U2+'151032 Tülau'!U2</f>
        <v>2090</v>
      </c>
    </row>
    <row r="3" spans="1:21" x14ac:dyDescent="0.25">
      <c r="A3" s="1" t="s">
        <v>26</v>
      </c>
      <c r="B3" s="3">
        <f>'151003 Bergfeld'!B3+'151005 Brome'!B3+'151008 Ehra-Lessien'!B3+'151021 Parsau'!B3+'151024 Rühen'!B3+'151031 Tiddische'!B3+'151032 Tülau'!B3</f>
        <v>2071</v>
      </c>
      <c r="C3" s="3">
        <f>'151003 Bergfeld'!C3+'151005 Brome'!C3+'151008 Ehra-Lessien'!C3+'151021 Parsau'!C3+'151024 Rühen'!C3+'151031 Tiddische'!C3+'151032 Tülau'!C3</f>
        <v>2095</v>
      </c>
      <c r="D3" s="3">
        <f>'151003 Bergfeld'!D3+'151005 Brome'!D3+'151008 Ehra-Lessien'!D3+'151021 Parsau'!D3+'151024 Rühen'!D3+'151031 Tiddische'!D3+'151032 Tülau'!D3</f>
        <v>2090</v>
      </c>
      <c r="E3" s="3">
        <f>'151003 Bergfeld'!E3+'151005 Brome'!E3+'151008 Ehra-Lessien'!E3+'151021 Parsau'!E3+'151024 Rühen'!E3+'151031 Tiddische'!E3+'151032 Tülau'!E3</f>
        <v>2083</v>
      </c>
      <c r="F3" s="3">
        <f>'151003 Bergfeld'!F3+'151005 Brome'!F3+'151008 Ehra-Lessien'!F3+'151021 Parsau'!F3+'151024 Rühen'!F3+'151031 Tiddische'!F3+'151032 Tülau'!F3</f>
        <v>2081</v>
      </c>
      <c r="G3" s="3">
        <f>'151003 Bergfeld'!G3+'151005 Brome'!G3+'151008 Ehra-Lessien'!G3+'151021 Parsau'!G3+'151024 Rühen'!G3+'151031 Tiddische'!G3+'151032 Tülau'!G3</f>
        <v>2076</v>
      </c>
      <c r="H3" s="3">
        <f>'151003 Bergfeld'!H3+'151005 Brome'!H3+'151008 Ehra-Lessien'!H3+'151021 Parsau'!H3+'151024 Rühen'!H3+'151031 Tiddische'!H3+'151032 Tülau'!H3</f>
        <v>2079</v>
      </c>
      <c r="I3" s="3">
        <f>'151003 Bergfeld'!I3+'151005 Brome'!I3+'151008 Ehra-Lessien'!I3+'151021 Parsau'!I3+'151024 Rühen'!I3+'151031 Tiddische'!I3+'151032 Tülau'!I3</f>
        <v>2083</v>
      </c>
      <c r="J3" s="3">
        <f>'151003 Bergfeld'!J3+'151005 Brome'!J3+'151008 Ehra-Lessien'!J3+'151021 Parsau'!J3+'151024 Rühen'!J3+'151031 Tiddische'!J3+'151032 Tülau'!J3</f>
        <v>2090</v>
      </c>
      <c r="K3" s="3">
        <f>'151003 Bergfeld'!K3+'151005 Brome'!K3+'151008 Ehra-Lessien'!K3+'151021 Parsau'!K3+'151024 Rühen'!K3+'151031 Tiddische'!K3+'151032 Tülau'!K3</f>
        <v>2097</v>
      </c>
      <c r="L3" s="3">
        <f>'151003 Bergfeld'!L3+'151005 Brome'!L3+'151008 Ehra-Lessien'!L3+'151021 Parsau'!L3+'151024 Rühen'!L3+'151031 Tiddische'!L3+'151032 Tülau'!L3</f>
        <v>2105</v>
      </c>
      <c r="M3" s="3">
        <f>'151003 Bergfeld'!M3+'151005 Brome'!M3+'151008 Ehra-Lessien'!M3+'151021 Parsau'!M3+'151024 Rühen'!M3+'151031 Tiddische'!M3+'151032 Tülau'!M3</f>
        <v>2113</v>
      </c>
      <c r="N3" s="3">
        <f>'151003 Bergfeld'!N3+'151005 Brome'!N3+'151008 Ehra-Lessien'!N3+'151021 Parsau'!N3+'151024 Rühen'!N3+'151031 Tiddische'!N3+'151032 Tülau'!N3</f>
        <v>2120</v>
      </c>
      <c r="O3" s="3">
        <f>'151003 Bergfeld'!O3+'151005 Brome'!O3+'151008 Ehra-Lessien'!O3+'151021 Parsau'!O3+'151024 Rühen'!O3+'151031 Tiddische'!O3+'151032 Tülau'!O3</f>
        <v>2125</v>
      </c>
      <c r="P3" s="3">
        <f>'151003 Bergfeld'!P3+'151005 Brome'!P3+'151008 Ehra-Lessien'!P3+'151021 Parsau'!P3+'151024 Rühen'!P3+'151031 Tiddische'!P3+'151032 Tülau'!P3</f>
        <v>2127</v>
      </c>
      <c r="Q3" s="3">
        <f>'151003 Bergfeld'!Q3+'151005 Brome'!Q3+'151008 Ehra-Lessien'!Q3+'151021 Parsau'!Q3+'151024 Rühen'!Q3+'151031 Tiddische'!Q3+'151032 Tülau'!Q3</f>
        <v>2132</v>
      </c>
      <c r="R3" s="3">
        <f>'151003 Bergfeld'!R3+'151005 Brome'!R3+'151008 Ehra-Lessien'!R3+'151021 Parsau'!R3+'151024 Rühen'!R3+'151031 Tiddische'!R3+'151032 Tülau'!R3</f>
        <v>2134</v>
      </c>
      <c r="S3" s="3">
        <f>'151003 Bergfeld'!S3+'151005 Brome'!S3+'151008 Ehra-Lessien'!S3+'151021 Parsau'!S3+'151024 Rühen'!S3+'151031 Tiddische'!S3+'151032 Tülau'!S3</f>
        <v>2135</v>
      </c>
      <c r="T3" s="3">
        <f>'151003 Bergfeld'!T3+'151005 Brome'!T3+'151008 Ehra-Lessien'!T3+'151021 Parsau'!T3+'151024 Rühen'!T3+'151031 Tiddische'!T3+'151032 Tülau'!T3</f>
        <v>2135</v>
      </c>
      <c r="U3" s="3">
        <f>'151003 Bergfeld'!U3+'151005 Brome'!U3+'151008 Ehra-Lessien'!U3+'151021 Parsau'!U3+'151024 Rühen'!U3+'151031 Tiddische'!U3+'151032 Tülau'!U3</f>
        <v>2137</v>
      </c>
    </row>
    <row r="4" spans="1:21" x14ac:dyDescent="0.25">
      <c r="A4" s="1" t="s">
        <v>25</v>
      </c>
      <c r="B4" s="3">
        <f>'151003 Bergfeld'!B4+'151005 Brome'!B4+'151008 Ehra-Lessien'!B4+'151021 Parsau'!B4+'151024 Rühen'!B4+'151031 Tiddische'!B4+'151032 Tülau'!B4</f>
        <v>1330</v>
      </c>
      <c r="C4" s="3">
        <f>'151003 Bergfeld'!C4+'151005 Brome'!C4+'151008 Ehra-Lessien'!C4+'151021 Parsau'!C4+'151024 Rühen'!C4+'151031 Tiddische'!C4+'151032 Tülau'!C4</f>
        <v>1345</v>
      </c>
      <c r="D4" s="3">
        <f>'151003 Bergfeld'!D4+'151005 Brome'!D4+'151008 Ehra-Lessien'!D4+'151021 Parsau'!D4+'151024 Rühen'!D4+'151031 Tiddische'!D4+'151032 Tülau'!D4</f>
        <v>1348</v>
      </c>
      <c r="E4" s="3">
        <f>'151003 Bergfeld'!E4+'151005 Brome'!E4+'151008 Ehra-Lessien'!E4+'151021 Parsau'!E4+'151024 Rühen'!E4+'151031 Tiddische'!E4+'151032 Tülau'!E4</f>
        <v>1353</v>
      </c>
      <c r="F4" s="3">
        <f>'151003 Bergfeld'!F4+'151005 Brome'!F4+'151008 Ehra-Lessien'!F4+'151021 Parsau'!F4+'151024 Rühen'!F4+'151031 Tiddische'!F4+'151032 Tülau'!F4</f>
        <v>1354</v>
      </c>
      <c r="G4" s="3">
        <f>'151003 Bergfeld'!G4+'151005 Brome'!G4+'151008 Ehra-Lessien'!G4+'151021 Parsau'!G4+'151024 Rühen'!G4+'151031 Tiddische'!G4+'151032 Tülau'!G4</f>
        <v>1357</v>
      </c>
      <c r="H4" s="3">
        <f>'151003 Bergfeld'!H4+'151005 Brome'!H4+'151008 Ehra-Lessien'!H4+'151021 Parsau'!H4+'151024 Rühen'!H4+'151031 Tiddische'!H4+'151032 Tülau'!H4</f>
        <v>1358</v>
      </c>
      <c r="I4" s="3">
        <f>'151003 Bergfeld'!I4+'151005 Brome'!I4+'151008 Ehra-Lessien'!I4+'151021 Parsau'!I4+'151024 Rühen'!I4+'151031 Tiddische'!I4+'151032 Tülau'!I4</f>
        <v>1360</v>
      </c>
      <c r="J4" s="3">
        <f>'151003 Bergfeld'!J4+'151005 Brome'!J4+'151008 Ehra-Lessien'!J4+'151021 Parsau'!J4+'151024 Rühen'!J4+'151031 Tiddische'!J4+'151032 Tülau'!J4</f>
        <v>1362</v>
      </c>
      <c r="K4" s="3">
        <f>'151003 Bergfeld'!K4+'151005 Brome'!K4+'151008 Ehra-Lessien'!K4+'151021 Parsau'!K4+'151024 Rühen'!K4+'151031 Tiddische'!K4+'151032 Tülau'!K4</f>
        <v>1362</v>
      </c>
      <c r="L4" s="3">
        <f>'151003 Bergfeld'!L4+'151005 Brome'!L4+'151008 Ehra-Lessien'!L4+'151021 Parsau'!L4+'151024 Rühen'!L4+'151031 Tiddische'!L4+'151032 Tülau'!L4</f>
        <v>1364</v>
      </c>
      <c r="M4" s="3">
        <f>'151003 Bergfeld'!M4+'151005 Brome'!M4+'151008 Ehra-Lessien'!M4+'151021 Parsau'!M4+'151024 Rühen'!M4+'151031 Tiddische'!M4+'151032 Tülau'!M4</f>
        <v>1367</v>
      </c>
      <c r="N4" s="3">
        <f>'151003 Bergfeld'!N4+'151005 Brome'!N4+'151008 Ehra-Lessien'!N4+'151021 Parsau'!N4+'151024 Rühen'!N4+'151031 Tiddische'!N4+'151032 Tülau'!N4</f>
        <v>1368</v>
      </c>
      <c r="O4" s="3">
        <f>'151003 Bergfeld'!O4+'151005 Brome'!O4+'151008 Ehra-Lessien'!O4+'151021 Parsau'!O4+'151024 Rühen'!O4+'151031 Tiddische'!O4+'151032 Tülau'!O4</f>
        <v>1370</v>
      </c>
      <c r="P4" s="3">
        <f>'151003 Bergfeld'!P4+'151005 Brome'!P4+'151008 Ehra-Lessien'!P4+'151021 Parsau'!P4+'151024 Rühen'!P4+'151031 Tiddische'!P4+'151032 Tülau'!P4</f>
        <v>1371</v>
      </c>
      <c r="Q4" s="3">
        <f>'151003 Bergfeld'!Q4+'151005 Brome'!Q4+'151008 Ehra-Lessien'!Q4+'151021 Parsau'!Q4+'151024 Rühen'!Q4+'151031 Tiddische'!Q4+'151032 Tülau'!Q4</f>
        <v>1374</v>
      </c>
      <c r="R4" s="3">
        <f>'151003 Bergfeld'!R4+'151005 Brome'!R4+'151008 Ehra-Lessien'!R4+'151021 Parsau'!R4+'151024 Rühen'!R4+'151031 Tiddische'!R4+'151032 Tülau'!R4</f>
        <v>1374</v>
      </c>
      <c r="S4" s="3">
        <f>'151003 Bergfeld'!S4+'151005 Brome'!S4+'151008 Ehra-Lessien'!S4+'151021 Parsau'!S4+'151024 Rühen'!S4+'151031 Tiddische'!S4+'151032 Tülau'!S4</f>
        <v>1379</v>
      </c>
      <c r="T4" s="3">
        <f>'151003 Bergfeld'!T4+'151005 Brome'!T4+'151008 Ehra-Lessien'!T4+'151021 Parsau'!T4+'151024 Rühen'!T4+'151031 Tiddische'!T4+'151032 Tülau'!T4</f>
        <v>1382</v>
      </c>
      <c r="U4" s="3">
        <f>'151003 Bergfeld'!U4+'151005 Brome'!U4+'151008 Ehra-Lessien'!U4+'151021 Parsau'!U4+'151024 Rühen'!U4+'151031 Tiddische'!U4+'151032 Tülau'!U4</f>
        <v>1381</v>
      </c>
    </row>
    <row r="5" spans="1:21" x14ac:dyDescent="0.25">
      <c r="A5" s="1" t="s">
        <v>24</v>
      </c>
      <c r="B5" s="3">
        <f>'151003 Bergfeld'!B5+'151005 Brome'!B5+'151008 Ehra-Lessien'!B5+'151021 Parsau'!B5+'151024 Rühen'!B5+'151031 Tiddische'!B5+'151032 Tülau'!B5</f>
        <v>1091</v>
      </c>
      <c r="C5" s="3">
        <f>'151003 Bergfeld'!C5+'151005 Brome'!C5+'151008 Ehra-Lessien'!C5+'151021 Parsau'!C5+'151024 Rühen'!C5+'151031 Tiddische'!C5+'151032 Tülau'!C5</f>
        <v>1103</v>
      </c>
      <c r="D5" s="3">
        <f>'151003 Bergfeld'!D5+'151005 Brome'!D5+'151008 Ehra-Lessien'!D5+'151021 Parsau'!D5+'151024 Rühen'!D5+'151031 Tiddische'!D5+'151032 Tülau'!D5</f>
        <v>1113</v>
      </c>
      <c r="E5" s="3">
        <f>'151003 Bergfeld'!E5+'151005 Brome'!E5+'151008 Ehra-Lessien'!E5+'151021 Parsau'!E5+'151024 Rühen'!E5+'151031 Tiddische'!E5+'151032 Tülau'!E5</f>
        <v>1121</v>
      </c>
      <c r="F5" s="3">
        <f>'151003 Bergfeld'!F5+'151005 Brome'!F5+'151008 Ehra-Lessien'!F5+'151021 Parsau'!F5+'151024 Rühen'!F5+'151031 Tiddische'!F5+'151032 Tülau'!F5</f>
        <v>1127</v>
      </c>
      <c r="G5" s="3">
        <f>'151003 Bergfeld'!G5+'151005 Brome'!G5+'151008 Ehra-Lessien'!G5+'151021 Parsau'!G5+'151024 Rühen'!G5+'151031 Tiddische'!G5+'151032 Tülau'!G5</f>
        <v>1132</v>
      </c>
      <c r="H5" s="3">
        <f>'151003 Bergfeld'!H5+'151005 Brome'!H5+'151008 Ehra-Lessien'!H5+'151021 Parsau'!H5+'151024 Rühen'!H5+'151031 Tiddische'!H5+'151032 Tülau'!H5</f>
        <v>1136</v>
      </c>
      <c r="I5" s="3">
        <f>'151003 Bergfeld'!I5+'151005 Brome'!I5+'151008 Ehra-Lessien'!I5+'151021 Parsau'!I5+'151024 Rühen'!I5+'151031 Tiddische'!I5+'151032 Tülau'!I5</f>
        <v>1138</v>
      </c>
      <c r="J5" s="3">
        <f>'151003 Bergfeld'!J5+'151005 Brome'!J5+'151008 Ehra-Lessien'!J5+'151021 Parsau'!J5+'151024 Rühen'!J5+'151031 Tiddische'!J5+'151032 Tülau'!J5</f>
        <v>1143</v>
      </c>
      <c r="K5" s="3">
        <f>'151003 Bergfeld'!K5+'151005 Brome'!K5+'151008 Ehra-Lessien'!K5+'151021 Parsau'!K5+'151024 Rühen'!K5+'151031 Tiddische'!K5+'151032 Tülau'!K5</f>
        <v>1144</v>
      </c>
      <c r="L5" s="3">
        <f>'151003 Bergfeld'!L5+'151005 Brome'!L5+'151008 Ehra-Lessien'!L5+'151021 Parsau'!L5+'151024 Rühen'!L5+'151031 Tiddische'!L5+'151032 Tülau'!L5</f>
        <v>1145</v>
      </c>
      <c r="M5" s="3">
        <f>'151003 Bergfeld'!M5+'151005 Brome'!M5+'151008 Ehra-Lessien'!M5+'151021 Parsau'!M5+'151024 Rühen'!M5+'151031 Tiddische'!M5+'151032 Tülau'!M5</f>
        <v>1146</v>
      </c>
      <c r="N5" s="3">
        <f>'151003 Bergfeld'!N5+'151005 Brome'!N5+'151008 Ehra-Lessien'!N5+'151021 Parsau'!N5+'151024 Rühen'!N5+'151031 Tiddische'!N5+'151032 Tülau'!N5</f>
        <v>1146</v>
      </c>
      <c r="O5" s="3">
        <f>'151003 Bergfeld'!O5+'151005 Brome'!O5+'151008 Ehra-Lessien'!O5+'151021 Parsau'!O5+'151024 Rühen'!O5+'151031 Tiddische'!O5+'151032 Tülau'!O5</f>
        <v>1146</v>
      </c>
      <c r="P5" s="3">
        <f>'151003 Bergfeld'!P5+'151005 Brome'!P5+'151008 Ehra-Lessien'!P5+'151021 Parsau'!P5+'151024 Rühen'!P5+'151031 Tiddische'!P5+'151032 Tülau'!P5</f>
        <v>1148</v>
      </c>
      <c r="Q5" s="3">
        <f>'151003 Bergfeld'!Q5+'151005 Brome'!Q5+'151008 Ehra-Lessien'!Q5+'151021 Parsau'!Q5+'151024 Rühen'!Q5+'151031 Tiddische'!Q5+'151032 Tülau'!Q5</f>
        <v>1148</v>
      </c>
      <c r="R5" s="3">
        <f>'151003 Bergfeld'!R5+'151005 Brome'!R5+'151008 Ehra-Lessien'!R5+'151021 Parsau'!R5+'151024 Rühen'!R5+'151031 Tiddische'!R5+'151032 Tülau'!R5</f>
        <v>1147</v>
      </c>
      <c r="S5" s="3">
        <f>'151003 Bergfeld'!S5+'151005 Brome'!S5+'151008 Ehra-Lessien'!S5+'151021 Parsau'!S5+'151024 Rühen'!S5+'151031 Tiddische'!S5+'151032 Tülau'!S5</f>
        <v>1148</v>
      </c>
      <c r="T5" s="3">
        <f>'151003 Bergfeld'!T5+'151005 Brome'!T5+'151008 Ehra-Lessien'!T5+'151021 Parsau'!T5+'151024 Rühen'!T5+'151031 Tiddische'!T5+'151032 Tülau'!T5</f>
        <v>1148</v>
      </c>
      <c r="U5" s="3">
        <f>'151003 Bergfeld'!U5+'151005 Brome'!U5+'151008 Ehra-Lessien'!U5+'151021 Parsau'!U5+'151024 Rühen'!U5+'151031 Tiddische'!U5+'151032 Tülau'!U5</f>
        <v>1148</v>
      </c>
    </row>
    <row r="6" spans="1:21" x14ac:dyDescent="0.25">
      <c r="A6" s="1" t="s">
        <v>23</v>
      </c>
      <c r="B6" s="3">
        <f>'151003 Bergfeld'!B6+'151005 Brome'!B6+'151008 Ehra-Lessien'!B6+'151021 Parsau'!B6+'151024 Rühen'!B6+'151031 Tiddische'!B6+'151032 Tülau'!B6</f>
        <v>467</v>
      </c>
      <c r="C6" s="3">
        <f>'151003 Bergfeld'!C6+'151005 Brome'!C6+'151008 Ehra-Lessien'!C6+'151021 Parsau'!C6+'151024 Rühen'!C6+'151031 Tiddische'!C6+'151032 Tülau'!C6</f>
        <v>470</v>
      </c>
      <c r="D6" s="3">
        <f>'151003 Bergfeld'!D6+'151005 Brome'!D6+'151008 Ehra-Lessien'!D6+'151021 Parsau'!D6+'151024 Rühen'!D6+'151031 Tiddische'!D6+'151032 Tülau'!D6</f>
        <v>473</v>
      </c>
      <c r="E6" s="3">
        <f>'151003 Bergfeld'!E6+'151005 Brome'!E6+'151008 Ehra-Lessien'!E6+'151021 Parsau'!E6+'151024 Rühen'!E6+'151031 Tiddische'!E6+'151032 Tülau'!E6</f>
        <v>476</v>
      </c>
      <c r="F6" s="3">
        <f>'151003 Bergfeld'!F6+'151005 Brome'!F6+'151008 Ehra-Lessien'!F6+'151021 Parsau'!F6+'151024 Rühen'!F6+'151031 Tiddische'!F6+'151032 Tülau'!F6</f>
        <v>476</v>
      </c>
      <c r="G6" s="3">
        <f>'151003 Bergfeld'!G6+'151005 Brome'!G6+'151008 Ehra-Lessien'!G6+'151021 Parsau'!G6+'151024 Rühen'!G6+'151031 Tiddische'!G6+'151032 Tülau'!G6</f>
        <v>479</v>
      </c>
      <c r="H6" s="3">
        <f>'151003 Bergfeld'!H6+'151005 Brome'!H6+'151008 Ehra-Lessien'!H6+'151021 Parsau'!H6+'151024 Rühen'!H6+'151031 Tiddische'!H6+'151032 Tülau'!H6</f>
        <v>478</v>
      </c>
      <c r="I6" s="3">
        <f>'151003 Bergfeld'!I6+'151005 Brome'!I6+'151008 Ehra-Lessien'!I6+'151021 Parsau'!I6+'151024 Rühen'!I6+'151031 Tiddische'!I6+'151032 Tülau'!I6</f>
        <v>479</v>
      </c>
      <c r="J6" s="3">
        <f>'151003 Bergfeld'!J6+'151005 Brome'!J6+'151008 Ehra-Lessien'!J6+'151021 Parsau'!J6+'151024 Rühen'!J6+'151031 Tiddische'!J6+'151032 Tülau'!J6</f>
        <v>480</v>
      </c>
      <c r="K6" s="3">
        <f>'151003 Bergfeld'!K6+'151005 Brome'!K6+'151008 Ehra-Lessien'!K6+'151021 Parsau'!K6+'151024 Rühen'!K6+'151031 Tiddische'!K6+'151032 Tülau'!K6</f>
        <v>481</v>
      </c>
      <c r="L6" s="3">
        <f>'151003 Bergfeld'!L6+'151005 Brome'!L6+'151008 Ehra-Lessien'!L6+'151021 Parsau'!L6+'151024 Rühen'!L6+'151031 Tiddische'!L6+'151032 Tülau'!L6</f>
        <v>478</v>
      </c>
      <c r="M6" s="3">
        <f>'151003 Bergfeld'!M6+'151005 Brome'!M6+'151008 Ehra-Lessien'!M6+'151021 Parsau'!M6+'151024 Rühen'!M6+'151031 Tiddische'!M6+'151032 Tülau'!M6</f>
        <v>479</v>
      </c>
      <c r="N6" s="3">
        <f>'151003 Bergfeld'!N6+'151005 Brome'!N6+'151008 Ehra-Lessien'!N6+'151021 Parsau'!N6+'151024 Rühen'!N6+'151031 Tiddische'!N6+'151032 Tülau'!N6</f>
        <v>480</v>
      </c>
      <c r="O6" s="3">
        <f>'151003 Bergfeld'!O6+'151005 Brome'!O6+'151008 Ehra-Lessien'!O6+'151021 Parsau'!O6+'151024 Rühen'!O6+'151031 Tiddische'!O6+'151032 Tülau'!O6</f>
        <v>479</v>
      </c>
      <c r="P6" s="3">
        <f>'151003 Bergfeld'!P6+'151005 Brome'!P6+'151008 Ehra-Lessien'!P6+'151021 Parsau'!P6+'151024 Rühen'!P6+'151031 Tiddische'!P6+'151032 Tülau'!P6</f>
        <v>479</v>
      </c>
      <c r="Q6" s="3">
        <f>'151003 Bergfeld'!Q6+'151005 Brome'!Q6+'151008 Ehra-Lessien'!Q6+'151021 Parsau'!Q6+'151024 Rühen'!Q6+'151031 Tiddische'!Q6+'151032 Tülau'!Q6</f>
        <v>478</v>
      </c>
      <c r="R6" s="3">
        <f>'151003 Bergfeld'!R6+'151005 Brome'!R6+'151008 Ehra-Lessien'!R6+'151021 Parsau'!R6+'151024 Rühen'!R6+'151031 Tiddische'!R6+'151032 Tülau'!R6</f>
        <v>478</v>
      </c>
      <c r="S6" s="3">
        <f>'151003 Bergfeld'!S6+'151005 Brome'!S6+'151008 Ehra-Lessien'!S6+'151021 Parsau'!S6+'151024 Rühen'!S6+'151031 Tiddische'!S6+'151032 Tülau'!S6</f>
        <v>479</v>
      </c>
      <c r="T6" s="3">
        <f>'151003 Bergfeld'!T6+'151005 Brome'!T6+'151008 Ehra-Lessien'!T6+'151021 Parsau'!T6+'151024 Rühen'!T6+'151031 Tiddische'!T6+'151032 Tülau'!T6</f>
        <v>478</v>
      </c>
      <c r="U6" s="3">
        <f>'151003 Bergfeld'!U6+'151005 Brome'!U6+'151008 Ehra-Lessien'!U6+'151021 Parsau'!U6+'151024 Rühen'!U6+'151031 Tiddische'!U6+'151032 Tülau'!U6</f>
        <v>478</v>
      </c>
    </row>
    <row r="7" spans="1:21" x14ac:dyDescent="0.25">
      <c r="A7" s="1" t="s">
        <v>27</v>
      </c>
      <c r="B7" s="3">
        <f>'151003 Bergfeld'!B7+'151005 Brome'!B7+'151008 Ehra-Lessien'!B7+'151021 Parsau'!B7+'151024 Rühen'!B7+'151031 Tiddische'!B7+'151032 Tülau'!B7</f>
        <v>6650</v>
      </c>
      <c r="C7" s="3">
        <f>'151003 Bergfeld'!C7+'151005 Brome'!C7+'151008 Ehra-Lessien'!C7+'151021 Parsau'!C7+'151024 Rühen'!C7+'151031 Tiddische'!C7+'151032 Tülau'!C7</f>
        <v>6748</v>
      </c>
      <c r="D7" s="3">
        <f>'151003 Bergfeld'!D7+'151005 Brome'!D7+'151008 Ehra-Lessien'!D7+'151021 Parsau'!D7+'151024 Rühen'!D7+'151031 Tiddische'!D7+'151032 Tülau'!D7</f>
        <v>6788</v>
      </c>
      <c r="E7" s="3">
        <f>'151003 Bergfeld'!E7+'151005 Brome'!E7+'151008 Ehra-Lessien'!E7+'151021 Parsau'!E7+'151024 Rühen'!E7+'151031 Tiddische'!E7+'151032 Tülau'!E7</f>
        <v>6826</v>
      </c>
      <c r="F7" s="3">
        <f>'151003 Bergfeld'!F7+'151005 Brome'!F7+'151008 Ehra-Lessien'!F7+'151021 Parsau'!F7+'151024 Rühen'!F7+'151031 Tiddische'!F7+'151032 Tülau'!F7</f>
        <v>6864</v>
      </c>
      <c r="G7" s="3">
        <f>'151003 Bergfeld'!G7+'151005 Brome'!G7+'151008 Ehra-Lessien'!G7+'151021 Parsau'!G7+'151024 Rühen'!G7+'151031 Tiddische'!G7+'151032 Tülau'!G7</f>
        <v>6897</v>
      </c>
      <c r="H7" s="3">
        <f>'151003 Bergfeld'!H7+'151005 Brome'!H7+'151008 Ehra-Lessien'!H7+'151021 Parsau'!H7+'151024 Rühen'!H7+'151031 Tiddische'!H7+'151032 Tülau'!H7</f>
        <v>6932</v>
      </c>
      <c r="I7" s="3">
        <f>'151003 Bergfeld'!I7+'151005 Brome'!I7+'151008 Ehra-Lessien'!I7+'151021 Parsau'!I7+'151024 Rühen'!I7+'151031 Tiddische'!I7+'151032 Tülau'!I7</f>
        <v>6968</v>
      </c>
      <c r="J7" s="3">
        <f>'151003 Bergfeld'!J7+'151005 Brome'!J7+'151008 Ehra-Lessien'!J7+'151021 Parsau'!J7+'151024 Rühen'!J7+'151031 Tiddische'!J7+'151032 Tülau'!J7</f>
        <v>7003</v>
      </c>
      <c r="K7" s="3">
        <f>'151003 Bergfeld'!K7+'151005 Brome'!K7+'151008 Ehra-Lessien'!K7+'151021 Parsau'!K7+'151024 Rühen'!K7+'151031 Tiddische'!K7+'151032 Tülau'!K7</f>
        <v>7035</v>
      </c>
      <c r="L7" s="3">
        <f>'151003 Bergfeld'!L7+'151005 Brome'!L7+'151008 Ehra-Lessien'!L7+'151021 Parsau'!L7+'151024 Rühen'!L7+'151031 Tiddische'!L7+'151032 Tülau'!L7</f>
        <v>7063</v>
      </c>
      <c r="M7" s="3">
        <f>'151003 Bergfeld'!M7+'151005 Brome'!M7+'151008 Ehra-Lessien'!M7+'151021 Parsau'!M7+'151024 Rühen'!M7+'151031 Tiddische'!M7+'151032 Tülau'!M7</f>
        <v>7096</v>
      </c>
      <c r="N7" s="3">
        <f>'151003 Bergfeld'!N7+'151005 Brome'!N7+'151008 Ehra-Lessien'!N7+'151021 Parsau'!N7+'151024 Rühen'!N7+'151031 Tiddische'!N7+'151032 Tülau'!N7</f>
        <v>7121</v>
      </c>
      <c r="O7" s="3">
        <f>'151003 Bergfeld'!O7+'151005 Brome'!O7+'151008 Ehra-Lessien'!O7+'151021 Parsau'!O7+'151024 Rühen'!O7+'151031 Tiddische'!O7+'151032 Tülau'!O7</f>
        <v>7144</v>
      </c>
      <c r="P7" s="3">
        <f>'151003 Bergfeld'!P7+'151005 Brome'!P7+'151008 Ehra-Lessien'!P7+'151021 Parsau'!P7+'151024 Rühen'!P7+'151031 Tiddische'!P7+'151032 Tülau'!P7</f>
        <v>7163</v>
      </c>
      <c r="Q7" s="3">
        <f>'151003 Bergfeld'!Q7+'151005 Brome'!Q7+'151008 Ehra-Lessien'!Q7+'151021 Parsau'!Q7+'151024 Rühen'!Q7+'151031 Tiddische'!Q7+'151032 Tülau'!Q7</f>
        <v>7183</v>
      </c>
      <c r="R7" s="3">
        <f>'151003 Bergfeld'!R7+'151005 Brome'!R7+'151008 Ehra-Lessien'!R7+'151021 Parsau'!R7+'151024 Rühen'!R7+'151031 Tiddische'!R7+'151032 Tülau'!R7</f>
        <v>7195</v>
      </c>
      <c r="S7" s="3">
        <f>'151003 Bergfeld'!S7+'151005 Brome'!S7+'151008 Ehra-Lessien'!S7+'151021 Parsau'!S7+'151024 Rühen'!S7+'151031 Tiddische'!S7+'151032 Tülau'!S7</f>
        <v>7216</v>
      </c>
      <c r="T7" s="3">
        <f>'151003 Bergfeld'!T7+'151005 Brome'!T7+'151008 Ehra-Lessien'!T7+'151021 Parsau'!T7+'151024 Rühen'!T7+'151031 Tiddische'!T7+'151032 Tülau'!T7</f>
        <v>7224</v>
      </c>
      <c r="U7" s="3">
        <f>'151003 Bergfeld'!U7+'151005 Brome'!U7+'151008 Ehra-Lessien'!U7+'151021 Parsau'!U7+'151024 Rühen'!U7+'151031 Tiddische'!U7+'151032 Tülau'!U7</f>
        <v>7234</v>
      </c>
    </row>
    <row r="8" spans="1:21" x14ac:dyDescent="0.25">
      <c r="A8" s="1" t="s">
        <v>28</v>
      </c>
      <c r="B8" s="2">
        <f>('151003 Bergfeld'!B8*'151003 Bergfeld'!B7+'151005 Brome'!B8*'151005 Brome'!B7+'151008 Ehra-Lessien'!B8*'151008 Ehra-Lessien'!B7+'151021 Parsau'!B8*'151021 Parsau'!B7+'151024 Rühen'!B8*'151024 Rühen'!B7+'151031 Tiddische'!B8*'151031 Tiddische'!B7+'151032 Tülau'!B8*'151032 Tülau'!B7)/'151402 SG Brome'!B7</f>
        <v>2.5088678195488723</v>
      </c>
      <c r="C8" s="2">
        <f>('151003 Bergfeld'!C8*'151003 Bergfeld'!C7+'151005 Brome'!C8*'151005 Brome'!C7+'151008 Ehra-Lessien'!C8*'151008 Ehra-Lessien'!C7+'151021 Parsau'!C8*'151021 Parsau'!C7+'151024 Rühen'!C8*'151024 Rühen'!C7+'151031 Tiddische'!C8*'151031 Tiddische'!C7+'151032 Tülau'!C8*'151032 Tülau'!C7)/'151402 SG Brome'!C7</f>
        <v>2.5039955542382928</v>
      </c>
      <c r="D8" s="2">
        <f>('151003 Bergfeld'!D8*'151003 Bergfeld'!D7+'151005 Brome'!D8*'151005 Brome'!D7+'151008 Ehra-Lessien'!D8*'151008 Ehra-Lessien'!D7+'151021 Parsau'!D8*'151021 Parsau'!D7+'151024 Rühen'!D8*'151024 Rühen'!D7+'151031 Tiddische'!D8*'151031 Tiddische'!D7+'151032 Tülau'!D8*'151032 Tülau'!D7)/'151402 SG Brome'!D7</f>
        <v>2.5010213612256922</v>
      </c>
      <c r="E8" s="2">
        <f>('151003 Bergfeld'!E8*'151003 Bergfeld'!E7+'151005 Brome'!E8*'151005 Brome'!E7+'151008 Ehra-Lessien'!E8*'151008 Ehra-Lessien'!E7+'151021 Parsau'!E8*'151021 Parsau'!E7+'151024 Rühen'!E8*'151024 Rühen'!E7+'151031 Tiddische'!E8*'151031 Tiddische'!E7+'151032 Tülau'!E8*'151032 Tülau'!E7)/'151402 SG Brome'!E7</f>
        <v>2.4979188397304428</v>
      </c>
      <c r="F8" s="2">
        <f>('151003 Bergfeld'!F8*'151003 Bergfeld'!F7+'151005 Brome'!F8*'151005 Brome'!F7+'151008 Ehra-Lessien'!F8*'151008 Ehra-Lessien'!F7+'151021 Parsau'!F8*'151021 Parsau'!F7+'151024 Rühen'!F8*'151024 Rühen'!F7+'151031 Tiddische'!F8*'151031 Tiddische'!F7+'151032 Tülau'!F8*'151032 Tülau'!F7)/'151402 SG Brome'!F7</f>
        <v>2.4934331293706293</v>
      </c>
      <c r="G8" s="2">
        <f>('151003 Bergfeld'!G8*'151003 Bergfeld'!G7+'151005 Brome'!G8*'151005 Brome'!G7+'151008 Ehra-Lessien'!G8*'151008 Ehra-Lessien'!G7+'151021 Parsau'!G8*'151021 Parsau'!G7+'151024 Rühen'!G8*'151024 Rühen'!G7+'151031 Tiddische'!G8*'151031 Tiddische'!G7+'151032 Tülau'!G8*'151032 Tülau'!G7)/'151402 SG Brome'!G7</f>
        <v>2.4891966072205309</v>
      </c>
      <c r="H8" s="2">
        <f>('151003 Bergfeld'!H8*'151003 Bergfeld'!H7+'151005 Brome'!H8*'151005 Brome'!H7+'151008 Ehra-Lessien'!H8*'151008 Ehra-Lessien'!H7+'151021 Parsau'!H8*'151021 Parsau'!H7+'151024 Rühen'!H8*'151024 Rühen'!H7+'151031 Tiddische'!H8*'151031 Tiddische'!H7+'151032 Tülau'!H8*'151032 Tülau'!H7)/'151402 SG Brome'!H7</f>
        <v>2.4844568667051359</v>
      </c>
      <c r="I8" s="2">
        <f>('151003 Bergfeld'!I8*'151003 Bergfeld'!I7+'151005 Brome'!I8*'151005 Brome'!I7+'151008 Ehra-Lessien'!I8*'151008 Ehra-Lessien'!I7+'151021 Parsau'!I8*'151021 Parsau'!I7+'151024 Rühen'!I8*'151024 Rühen'!I7+'151031 Tiddische'!I8*'151031 Tiddische'!I7+'151032 Tülau'!I8*'151032 Tülau'!I7)/'151402 SG Brome'!I7</f>
        <v>2.4787639207807115</v>
      </c>
      <c r="J8" s="2">
        <f>('151003 Bergfeld'!J8*'151003 Bergfeld'!J7+'151005 Brome'!J8*'151005 Brome'!J7+'151008 Ehra-Lessien'!J8*'151008 Ehra-Lessien'!J7+'151021 Parsau'!J8*'151021 Parsau'!J7+'151024 Rühen'!J8*'151024 Rühen'!J7+'151031 Tiddische'!J8*'151031 Tiddische'!J7+'151032 Tülau'!J8*'151032 Tülau'!J7)/'151402 SG Brome'!J7</f>
        <v>2.4747119805797513</v>
      </c>
      <c r="K8" s="2">
        <f>('151003 Bergfeld'!K8*'151003 Bergfeld'!K7+'151005 Brome'!K8*'151005 Brome'!K7+'151008 Ehra-Lessien'!K8*'151008 Ehra-Lessien'!K7+'151021 Parsau'!K8*'151021 Parsau'!K7+'151024 Rühen'!K8*'151024 Rühen'!K7+'151031 Tiddische'!K8*'151031 Tiddische'!K7+'151032 Tülau'!K8*'151032 Tülau'!K7)/'151402 SG Brome'!K7</f>
        <v>2.4702535891968722</v>
      </c>
      <c r="L8" s="2">
        <f>('151003 Bergfeld'!L8*'151003 Bergfeld'!L7+'151005 Brome'!L8*'151005 Brome'!L7+'151008 Ehra-Lessien'!L8*'151008 Ehra-Lessien'!L7+'151021 Parsau'!L8*'151021 Parsau'!L7+'151024 Rühen'!L8*'151024 Rühen'!L7+'151031 Tiddische'!L8*'151031 Tiddische'!L7+'151032 Tülau'!L8*'151032 Tülau'!L7)/'151402 SG Brome'!L7</f>
        <v>2.4658502052952009</v>
      </c>
      <c r="M8" s="2">
        <f>('151003 Bergfeld'!M8*'151003 Bergfeld'!M7+'151005 Brome'!M8*'151005 Brome'!M7+'151008 Ehra-Lessien'!M8*'151008 Ehra-Lessien'!M7+'151021 Parsau'!M8*'151021 Parsau'!M7+'151024 Rühen'!M8*'151024 Rühen'!M7+'151031 Tiddische'!M8*'151031 Tiddische'!M7+'151032 Tülau'!M8*'151032 Tülau'!M7)/'151402 SG Brome'!M7</f>
        <v>2.4615125422773394</v>
      </c>
      <c r="N8" s="2">
        <f>('151003 Bergfeld'!N8*'151003 Bergfeld'!N7+'151005 Brome'!N8*'151005 Brome'!N7+'151008 Ehra-Lessien'!N8*'151008 Ehra-Lessien'!N7+'151021 Parsau'!N8*'151021 Parsau'!N7+'151024 Rühen'!N8*'151024 Rühen'!N7+'151031 Tiddische'!N8*'151031 Tiddische'!N7+'151032 Tülau'!N8*'151032 Tülau'!N7)/'151402 SG Brome'!N7</f>
        <v>2.4579936806628284</v>
      </c>
      <c r="O8" s="2">
        <f>('151003 Bergfeld'!O8*'151003 Bergfeld'!O7+'151005 Brome'!O8*'151005 Brome'!O7+'151008 Ehra-Lessien'!O8*'151008 Ehra-Lessien'!O7+'151021 Parsau'!O8*'151021 Parsau'!O7+'151024 Rühen'!O8*'151024 Rühen'!O7+'151031 Tiddische'!O8*'151031 Tiddische'!O7+'151032 Tülau'!O8*'151032 Tülau'!O7)/'151402 SG Brome'!O7</f>
        <v>2.4541986282194848</v>
      </c>
      <c r="P8" s="2">
        <f>('151003 Bergfeld'!P8*'151003 Bergfeld'!P7+'151005 Brome'!P8*'151005 Brome'!P7+'151008 Ehra-Lessien'!P8*'151008 Ehra-Lessien'!P7+'151021 Parsau'!P8*'151021 Parsau'!P7+'151024 Rühen'!P8*'151024 Rühen'!P7+'151031 Tiddische'!P8*'151031 Tiddische'!P7+'151032 Tülau'!P8*'151032 Tülau'!P7)/'151402 SG Brome'!P7</f>
        <v>2.4513014100237327</v>
      </c>
      <c r="Q8" s="2">
        <f>('151003 Bergfeld'!Q8*'151003 Bergfeld'!Q7+'151005 Brome'!Q8*'151005 Brome'!Q7+'151008 Ehra-Lessien'!Q8*'151008 Ehra-Lessien'!Q7+'151021 Parsau'!Q8*'151021 Parsau'!Q7+'151024 Rühen'!Q8*'151024 Rühen'!Q7+'151031 Tiddische'!Q8*'151031 Tiddische'!Q7+'151032 Tülau'!Q8*'151032 Tülau'!Q7)/'151402 SG Brome'!Q7</f>
        <v>2.4488975358485314</v>
      </c>
      <c r="R8" s="2">
        <f>('151003 Bergfeld'!R8*'151003 Bergfeld'!R7+'151005 Brome'!R8*'151005 Brome'!R7+'151008 Ehra-Lessien'!R8*'151008 Ehra-Lessien'!R7+'151021 Parsau'!R8*'151021 Parsau'!R7+'151024 Rühen'!R8*'151024 Rühen'!R7+'151031 Tiddische'!R8*'151031 Tiddische'!R7+'151032 Tülau'!R8*'151032 Tülau'!R7)/'151402 SG Brome'!R7</f>
        <v>2.4462619874913134</v>
      </c>
      <c r="S8" s="2">
        <f>('151003 Bergfeld'!S8*'151003 Bergfeld'!S7+'151005 Brome'!S8*'151005 Brome'!S7+'151008 Ehra-Lessien'!S8*'151008 Ehra-Lessien'!S7+'151021 Parsau'!S8*'151021 Parsau'!S7+'151024 Rühen'!S8*'151024 Rühen'!S7+'151031 Tiddische'!S8*'151031 Tiddische'!S7+'151032 Tülau'!S8*'151032 Tülau'!S7)/'151402 SG Brome'!S7</f>
        <v>2.4440332594235032</v>
      </c>
      <c r="T8" s="2">
        <f>('151003 Bergfeld'!T8*'151003 Bergfeld'!T7+'151005 Brome'!T8*'151005 Brome'!T7+'151008 Ehra-Lessien'!T8*'151008 Ehra-Lessien'!T7+'151021 Parsau'!T8*'151021 Parsau'!T7+'151024 Rühen'!T8*'151024 Rühen'!T7+'151031 Tiddische'!T8*'151031 Tiddische'!T7+'151032 Tülau'!T8*'151032 Tülau'!T7)/'151402 SG Brome'!T7</f>
        <v>2.4426998892580292</v>
      </c>
      <c r="U8" s="2">
        <f>('151003 Bergfeld'!U8*'151003 Bergfeld'!U7+'151005 Brome'!U8*'151005 Brome'!U7+'151008 Ehra-Lessien'!U8*'151008 Ehra-Lessien'!U7+'151021 Parsau'!U8*'151021 Parsau'!U7+'151024 Rühen'!U8*'151024 Rühen'!U7+'151031 Tiddische'!U8*'151031 Tiddische'!U7+'151032 Tülau'!U8*'151032 Tülau'!U7)/'151402 SG Brome'!U7</f>
        <v>2.4415478296931159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56</v>
      </c>
      <c r="C2" s="3">
        <v>58</v>
      </c>
      <c r="D2" s="3">
        <v>60</v>
      </c>
      <c r="E2" s="3">
        <v>61</v>
      </c>
      <c r="F2" s="3">
        <v>62</v>
      </c>
      <c r="G2" s="3">
        <v>63</v>
      </c>
      <c r="H2" s="3">
        <v>65</v>
      </c>
      <c r="I2" s="3">
        <v>66</v>
      </c>
      <c r="J2" s="3">
        <v>66</v>
      </c>
      <c r="K2" s="3">
        <v>67</v>
      </c>
      <c r="L2" s="3">
        <v>67</v>
      </c>
      <c r="M2" s="3">
        <v>68</v>
      </c>
      <c r="N2" s="3">
        <v>68</v>
      </c>
      <c r="O2" s="3">
        <v>69</v>
      </c>
      <c r="P2" s="3">
        <v>69</v>
      </c>
      <c r="Q2" s="3">
        <v>70</v>
      </c>
      <c r="R2" s="3">
        <v>70</v>
      </c>
      <c r="S2" s="3">
        <v>70</v>
      </c>
      <c r="T2" s="3">
        <v>69</v>
      </c>
      <c r="U2" s="3">
        <v>69</v>
      </c>
    </row>
    <row r="3" spans="1:21" x14ac:dyDescent="0.25">
      <c r="A3" s="1" t="s">
        <v>26</v>
      </c>
      <c r="B3" s="3">
        <v>103</v>
      </c>
      <c r="C3" s="3">
        <v>104</v>
      </c>
      <c r="D3" s="3">
        <v>103</v>
      </c>
      <c r="E3" s="3">
        <v>103</v>
      </c>
      <c r="F3" s="3">
        <v>103</v>
      </c>
      <c r="G3" s="3">
        <v>103</v>
      </c>
      <c r="H3" s="3">
        <v>104</v>
      </c>
      <c r="I3" s="3">
        <v>103</v>
      </c>
      <c r="J3" s="3">
        <v>104</v>
      </c>
      <c r="K3" s="3">
        <v>104</v>
      </c>
      <c r="L3" s="3">
        <v>105</v>
      </c>
      <c r="M3" s="3">
        <v>105</v>
      </c>
      <c r="N3" s="3">
        <v>105</v>
      </c>
      <c r="O3" s="3">
        <v>105</v>
      </c>
      <c r="P3" s="3">
        <v>105</v>
      </c>
      <c r="Q3" s="3">
        <v>105</v>
      </c>
      <c r="R3" s="3">
        <v>105</v>
      </c>
      <c r="S3" s="3">
        <v>105</v>
      </c>
      <c r="T3" s="3">
        <v>104</v>
      </c>
      <c r="U3" s="3">
        <v>105</v>
      </c>
    </row>
    <row r="4" spans="1:21" x14ac:dyDescent="0.25">
      <c r="A4" s="1" t="s">
        <v>25</v>
      </c>
      <c r="B4" s="3">
        <v>67</v>
      </c>
      <c r="C4" s="3">
        <v>67</v>
      </c>
      <c r="D4" s="3">
        <v>66</v>
      </c>
      <c r="E4" s="3">
        <v>66</v>
      </c>
      <c r="F4" s="3">
        <v>65</v>
      </c>
      <c r="G4" s="3">
        <v>65</v>
      </c>
      <c r="H4" s="3">
        <v>64</v>
      </c>
      <c r="I4" s="3">
        <v>64</v>
      </c>
      <c r="J4" s="3">
        <v>64</v>
      </c>
      <c r="K4" s="3">
        <v>63</v>
      </c>
      <c r="L4" s="3">
        <v>63</v>
      </c>
      <c r="M4" s="3">
        <v>63</v>
      </c>
      <c r="N4" s="3">
        <v>63</v>
      </c>
      <c r="O4" s="3">
        <v>62</v>
      </c>
      <c r="P4" s="3">
        <v>62</v>
      </c>
      <c r="Q4" s="3">
        <v>62</v>
      </c>
      <c r="R4" s="3">
        <v>61</v>
      </c>
      <c r="S4" s="3">
        <v>61</v>
      </c>
      <c r="T4" s="3">
        <v>61</v>
      </c>
      <c r="U4" s="3">
        <v>61</v>
      </c>
    </row>
    <row r="5" spans="1:21" x14ac:dyDescent="0.25">
      <c r="A5" s="1" t="s">
        <v>24</v>
      </c>
      <c r="B5" s="3">
        <v>64</v>
      </c>
      <c r="C5" s="3">
        <v>64</v>
      </c>
      <c r="D5" s="3">
        <v>64</v>
      </c>
      <c r="E5" s="3">
        <v>64</v>
      </c>
      <c r="F5" s="3">
        <v>63</v>
      </c>
      <c r="G5" s="3">
        <v>63</v>
      </c>
      <c r="H5" s="3">
        <v>62</v>
      </c>
      <c r="I5" s="3">
        <v>62</v>
      </c>
      <c r="J5" s="3">
        <v>62</v>
      </c>
      <c r="K5" s="3">
        <v>62</v>
      </c>
      <c r="L5" s="3">
        <v>62</v>
      </c>
      <c r="M5" s="3">
        <v>62</v>
      </c>
      <c r="N5" s="3">
        <v>61</v>
      </c>
      <c r="O5" s="3">
        <v>61</v>
      </c>
      <c r="P5" s="3">
        <v>61</v>
      </c>
      <c r="Q5" s="3">
        <v>60</v>
      </c>
      <c r="R5" s="3">
        <v>60</v>
      </c>
      <c r="S5" s="3">
        <v>60</v>
      </c>
      <c r="T5" s="3">
        <v>60</v>
      </c>
      <c r="U5" s="3">
        <v>60</v>
      </c>
    </row>
    <row r="6" spans="1:21" x14ac:dyDescent="0.25">
      <c r="A6" s="1" t="s">
        <v>23</v>
      </c>
      <c r="B6" s="3">
        <v>29</v>
      </c>
      <c r="C6" s="3">
        <v>29</v>
      </c>
      <c r="D6" s="3">
        <v>29</v>
      </c>
      <c r="E6" s="3">
        <v>29</v>
      </c>
      <c r="F6" s="3">
        <v>28</v>
      </c>
      <c r="G6" s="3">
        <v>28</v>
      </c>
      <c r="H6" s="3">
        <v>28</v>
      </c>
      <c r="I6" s="3">
        <v>28</v>
      </c>
      <c r="J6" s="3">
        <v>28</v>
      </c>
      <c r="K6" s="3">
        <v>28</v>
      </c>
      <c r="L6" s="3">
        <v>27</v>
      </c>
      <c r="M6" s="3">
        <v>27</v>
      </c>
      <c r="N6" s="3">
        <v>27</v>
      </c>
      <c r="O6" s="3">
        <v>27</v>
      </c>
      <c r="P6" s="3">
        <v>27</v>
      </c>
      <c r="Q6" s="3">
        <v>27</v>
      </c>
      <c r="R6" s="3">
        <v>27</v>
      </c>
      <c r="S6" s="3">
        <v>27</v>
      </c>
      <c r="T6" s="3">
        <v>27</v>
      </c>
      <c r="U6" s="3">
        <v>27</v>
      </c>
    </row>
    <row r="7" spans="1:21" x14ac:dyDescent="0.25">
      <c r="A7" s="1" t="s">
        <v>27</v>
      </c>
      <c r="B7" s="3">
        <v>319</v>
      </c>
      <c r="C7" s="3">
        <v>322</v>
      </c>
      <c r="D7" s="3">
        <v>322</v>
      </c>
      <c r="E7" s="3">
        <v>323</v>
      </c>
      <c r="F7" s="3">
        <v>321</v>
      </c>
      <c r="G7" s="3">
        <v>322</v>
      </c>
      <c r="H7" s="3">
        <v>323</v>
      </c>
      <c r="I7" s="3">
        <v>323</v>
      </c>
      <c r="J7" s="3">
        <v>324</v>
      </c>
      <c r="K7" s="3">
        <v>324</v>
      </c>
      <c r="L7" s="3">
        <v>324</v>
      </c>
      <c r="M7" s="3">
        <v>325</v>
      </c>
      <c r="N7" s="3">
        <v>324</v>
      </c>
      <c r="O7" s="3">
        <v>324</v>
      </c>
      <c r="P7" s="3">
        <v>324</v>
      </c>
      <c r="Q7" s="3">
        <v>324</v>
      </c>
      <c r="R7" s="3">
        <v>323</v>
      </c>
      <c r="S7" s="3">
        <v>323</v>
      </c>
      <c r="T7" s="3">
        <v>321</v>
      </c>
      <c r="U7" s="3">
        <v>322</v>
      </c>
    </row>
    <row r="8" spans="1:21" x14ac:dyDescent="0.25">
      <c r="A8" s="1" t="s">
        <v>28</v>
      </c>
      <c r="B8" s="2">
        <v>2.7440000000000002</v>
      </c>
      <c r="C8" s="2">
        <v>2.7290000000000001</v>
      </c>
      <c r="D8" s="2">
        <v>2.72</v>
      </c>
      <c r="E8" s="2">
        <v>2.71</v>
      </c>
      <c r="F8" s="2">
        <v>2.698</v>
      </c>
      <c r="G8" s="2">
        <v>2.6869999999999998</v>
      </c>
      <c r="H8" s="2">
        <v>2.6760000000000002</v>
      </c>
      <c r="I8" s="2">
        <v>2.669</v>
      </c>
      <c r="J8" s="2">
        <v>2.6619999999999999</v>
      </c>
      <c r="K8" s="2">
        <v>2.6579999999999999</v>
      </c>
      <c r="L8" s="2">
        <v>2.6509999999999998</v>
      </c>
      <c r="M8" s="2">
        <v>2.6440000000000001</v>
      </c>
      <c r="N8" s="2">
        <v>2.641</v>
      </c>
      <c r="O8" s="2">
        <v>2.6360000000000001</v>
      </c>
      <c r="P8" s="2">
        <v>2.633</v>
      </c>
      <c r="Q8" s="2">
        <v>2.6269999999999998</v>
      </c>
      <c r="R8" s="2">
        <v>2.6259999999999999</v>
      </c>
      <c r="S8" s="2">
        <v>2.6240000000000001</v>
      </c>
      <c r="T8" s="2">
        <v>2.6259999999999999</v>
      </c>
      <c r="U8" s="2">
        <v>2.6240000000000001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372</v>
      </c>
      <c r="C2" s="3">
        <v>379</v>
      </c>
      <c r="D2" s="3">
        <v>383</v>
      </c>
      <c r="E2" s="3">
        <v>387</v>
      </c>
      <c r="F2" s="3">
        <v>391</v>
      </c>
      <c r="G2" s="3">
        <v>394</v>
      </c>
      <c r="H2" s="3">
        <v>398</v>
      </c>
      <c r="I2" s="3">
        <v>401</v>
      </c>
      <c r="J2" s="3">
        <v>404</v>
      </c>
      <c r="K2" s="3">
        <v>408</v>
      </c>
      <c r="L2" s="3">
        <v>411</v>
      </c>
      <c r="M2" s="3">
        <v>415</v>
      </c>
      <c r="N2" s="3">
        <v>418</v>
      </c>
      <c r="O2" s="3">
        <v>419</v>
      </c>
      <c r="P2" s="3">
        <v>421</v>
      </c>
      <c r="Q2" s="3">
        <v>423</v>
      </c>
      <c r="R2" s="3">
        <v>424</v>
      </c>
      <c r="S2" s="3">
        <v>424</v>
      </c>
      <c r="T2" s="3">
        <v>425</v>
      </c>
      <c r="U2" s="3">
        <v>426</v>
      </c>
    </row>
    <row r="3" spans="1:21" x14ac:dyDescent="0.25">
      <c r="A3" s="1" t="s">
        <v>26</v>
      </c>
      <c r="B3" s="3">
        <v>428</v>
      </c>
      <c r="C3" s="3">
        <v>431</v>
      </c>
      <c r="D3" s="3">
        <v>429</v>
      </c>
      <c r="E3" s="3">
        <v>425</v>
      </c>
      <c r="F3" s="3">
        <v>422</v>
      </c>
      <c r="G3" s="3">
        <v>419</v>
      </c>
      <c r="H3" s="3">
        <v>418</v>
      </c>
      <c r="I3" s="3">
        <v>417</v>
      </c>
      <c r="J3" s="3">
        <v>417</v>
      </c>
      <c r="K3" s="3">
        <v>417</v>
      </c>
      <c r="L3" s="3">
        <v>417</v>
      </c>
      <c r="M3" s="3">
        <v>418</v>
      </c>
      <c r="N3" s="3">
        <v>418</v>
      </c>
      <c r="O3" s="3">
        <v>418</v>
      </c>
      <c r="P3" s="3">
        <v>419</v>
      </c>
      <c r="Q3" s="3">
        <v>419</v>
      </c>
      <c r="R3" s="3">
        <v>420</v>
      </c>
      <c r="S3" s="3">
        <v>419</v>
      </c>
      <c r="T3" s="3">
        <v>418</v>
      </c>
      <c r="U3" s="3">
        <v>418</v>
      </c>
    </row>
    <row r="4" spans="1:21" x14ac:dyDescent="0.25">
      <c r="A4" s="1" t="s">
        <v>25</v>
      </c>
      <c r="B4" s="3">
        <v>251</v>
      </c>
      <c r="C4" s="3">
        <v>253</v>
      </c>
      <c r="D4" s="3">
        <v>252</v>
      </c>
      <c r="E4" s="3">
        <v>252</v>
      </c>
      <c r="F4" s="3">
        <v>251</v>
      </c>
      <c r="G4" s="3">
        <v>250</v>
      </c>
      <c r="H4" s="3">
        <v>249</v>
      </c>
      <c r="I4" s="3">
        <v>249</v>
      </c>
      <c r="J4" s="3">
        <v>248</v>
      </c>
      <c r="K4" s="3">
        <v>247</v>
      </c>
      <c r="L4" s="3">
        <v>246</v>
      </c>
      <c r="M4" s="3">
        <v>246</v>
      </c>
      <c r="N4" s="3">
        <v>245</v>
      </c>
      <c r="O4" s="3">
        <v>245</v>
      </c>
      <c r="P4" s="3">
        <v>245</v>
      </c>
      <c r="Q4" s="3">
        <v>244</v>
      </c>
      <c r="R4" s="3">
        <v>244</v>
      </c>
      <c r="S4" s="3">
        <v>244</v>
      </c>
      <c r="T4" s="3">
        <v>245</v>
      </c>
      <c r="U4" s="3">
        <v>244</v>
      </c>
    </row>
    <row r="5" spans="1:21" x14ac:dyDescent="0.25">
      <c r="A5" s="1" t="s">
        <v>24</v>
      </c>
      <c r="B5" s="3">
        <v>203</v>
      </c>
      <c r="C5" s="3">
        <v>204</v>
      </c>
      <c r="D5" s="3">
        <v>204</v>
      </c>
      <c r="E5" s="3">
        <v>204</v>
      </c>
      <c r="F5" s="3">
        <v>204</v>
      </c>
      <c r="G5" s="3">
        <v>203</v>
      </c>
      <c r="H5" s="3">
        <v>203</v>
      </c>
      <c r="I5" s="3">
        <v>203</v>
      </c>
      <c r="J5" s="3">
        <v>203</v>
      </c>
      <c r="K5" s="3">
        <v>202</v>
      </c>
      <c r="L5" s="3">
        <v>202</v>
      </c>
      <c r="M5" s="3">
        <v>202</v>
      </c>
      <c r="N5" s="3">
        <v>201</v>
      </c>
      <c r="O5" s="3">
        <v>201</v>
      </c>
      <c r="P5" s="3">
        <v>201</v>
      </c>
      <c r="Q5" s="3">
        <v>201</v>
      </c>
      <c r="R5" s="3">
        <v>201</v>
      </c>
      <c r="S5" s="3">
        <v>201</v>
      </c>
      <c r="T5" s="3">
        <v>201</v>
      </c>
      <c r="U5" s="3">
        <v>201</v>
      </c>
    </row>
    <row r="6" spans="1:21" x14ac:dyDescent="0.25">
      <c r="A6" s="1" t="s">
        <v>23</v>
      </c>
      <c r="B6" s="3">
        <v>85</v>
      </c>
      <c r="C6" s="3">
        <v>85</v>
      </c>
      <c r="D6" s="3">
        <v>85</v>
      </c>
      <c r="E6" s="3">
        <v>85</v>
      </c>
      <c r="F6" s="3">
        <v>85</v>
      </c>
      <c r="G6" s="3">
        <v>85</v>
      </c>
      <c r="H6" s="3">
        <v>84</v>
      </c>
      <c r="I6" s="3">
        <v>84</v>
      </c>
      <c r="J6" s="3">
        <v>84</v>
      </c>
      <c r="K6" s="3">
        <v>84</v>
      </c>
      <c r="L6" s="3">
        <v>84</v>
      </c>
      <c r="M6" s="3">
        <v>84</v>
      </c>
      <c r="N6" s="3">
        <v>84</v>
      </c>
      <c r="O6" s="3">
        <v>84</v>
      </c>
      <c r="P6" s="3">
        <v>83</v>
      </c>
      <c r="Q6" s="3">
        <v>83</v>
      </c>
      <c r="R6" s="3">
        <v>83</v>
      </c>
      <c r="S6" s="3">
        <v>83</v>
      </c>
      <c r="T6" s="3">
        <v>83</v>
      </c>
      <c r="U6" s="3">
        <v>83</v>
      </c>
    </row>
    <row r="7" spans="1:21" x14ac:dyDescent="0.25">
      <c r="A7" s="1" t="s">
        <v>27</v>
      </c>
      <c r="B7" s="3">
        <v>1339</v>
      </c>
      <c r="C7" s="3">
        <v>1352</v>
      </c>
      <c r="D7" s="3">
        <v>1353</v>
      </c>
      <c r="E7" s="3">
        <v>1353</v>
      </c>
      <c r="F7" s="3">
        <v>1353</v>
      </c>
      <c r="G7" s="3">
        <v>1351</v>
      </c>
      <c r="H7" s="3">
        <v>1352</v>
      </c>
      <c r="I7" s="3">
        <v>1354</v>
      </c>
      <c r="J7" s="3">
        <v>1356</v>
      </c>
      <c r="K7" s="3">
        <v>1358</v>
      </c>
      <c r="L7" s="3">
        <v>1360</v>
      </c>
      <c r="M7" s="3">
        <v>1365</v>
      </c>
      <c r="N7" s="3">
        <v>1366</v>
      </c>
      <c r="O7" s="3">
        <v>1367</v>
      </c>
      <c r="P7" s="3">
        <v>1369</v>
      </c>
      <c r="Q7" s="3">
        <v>1370</v>
      </c>
      <c r="R7" s="3">
        <v>1372</v>
      </c>
      <c r="S7" s="3">
        <v>1371</v>
      </c>
      <c r="T7" s="3">
        <v>1372</v>
      </c>
      <c r="U7" s="3">
        <v>1372</v>
      </c>
    </row>
    <row r="8" spans="1:21" x14ac:dyDescent="0.25">
      <c r="A8" s="1" t="s">
        <v>28</v>
      </c>
      <c r="B8" s="2">
        <v>2.427</v>
      </c>
      <c r="C8" s="2">
        <v>2.42</v>
      </c>
      <c r="D8" s="2">
        <v>2.4159999999999999</v>
      </c>
      <c r="E8" s="2">
        <v>2.4119999999999999</v>
      </c>
      <c r="F8" s="2">
        <v>2.4089999999999998</v>
      </c>
      <c r="G8" s="2">
        <v>2.4049999999999998</v>
      </c>
      <c r="H8" s="2">
        <v>2.4009999999999998</v>
      </c>
      <c r="I8" s="2">
        <v>2.3959999999999999</v>
      </c>
      <c r="J8" s="2">
        <v>2.3919999999999999</v>
      </c>
      <c r="K8" s="2">
        <v>2.387</v>
      </c>
      <c r="L8" s="2">
        <v>2.383</v>
      </c>
      <c r="M8" s="2">
        <v>2.3780000000000001</v>
      </c>
      <c r="N8" s="2">
        <v>2.3740000000000001</v>
      </c>
      <c r="O8" s="2">
        <v>2.3719999999999999</v>
      </c>
      <c r="P8" s="2">
        <v>2.3690000000000002</v>
      </c>
      <c r="Q8" s="2">
        <v>2.367</v>
      </c>
      <c r="R8" s="2">
        <v>2.3660000000000001</v>
      </c>
      <c r="S8" s="2">
        <v>2.3660000000000001</v>
      </c>
      <c r="T8" s="2">
        <v>2.3650000000000002</v>
      </c>
      <c r="U8" s="2">
        <v>2.3650000000000002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222</v>
      </c>
      <c r="C2" s="3">
        <v>226</v>
      </c>
      <c r="D2" s="3">
        <v>229</v>
      </c>
      <c r="E2" s="3">
        <v>232</v>
      </c>
      <c r="F2" s="3">
        <v>236</v>
      </c>
      <c r="G2" s="3">
        <v>239</v>
      </c>
      <c r="H2" s="3">
        <v>241</v>
      </c>
      <c r="I2" s="3">
        <v>244</v>
      </c>
      <c r="J2" s="3">
        <v>246</v>
      </c>
      <c r="K2" s="3">
        <v>249</v>
      </c>
      <c r="L2" s="3">
        <v>251</v>
      </c>
      <c r="M2" s="3">
        <v>253</v>
      </c>
      <c r="N2" s="3">
        <v>254</v>
      </c>
      <c r="O2" s="3">
        <v>256</v>
      </c>
      <c r="P2" s="3">
        <v>257</v>
      </c>
      <c r="Q2" s="3">
        <v>259</v>
      </c>
      <c r="R2" s="3">
        <v>259</v>
      </c>
      <c r="S2" s="3">
        <v>261</v>
      </c>
      <c r="T2" s="3">
        <v>261</v>
      </c>
      <c r="U2" s="3">
        <v>263</v>
      </c>
    </row>
    <row r="3" spans="1:21" x14ac:dyDescent="0.25">
      <c r="A3" s="1" t="s">
        <v>26</v>
      </c>
      <c r="B3" s="3">
        <v>252</v>
      </c>
      <c r="C3" s="3">
        <v>255</v>
      </c>
      <c r="D3" s="3">
        <v>254</v>
      </c>
      <c r="E3" s="3">
        <v>253</v>
      </c>
      <c r="F3" s="3">
        <v>253</v>
      </c>
      <c r="G3" s="3">
        <v>253</v>
      </c>
      <c r="H3" s="3">
        <v>252</v>
      </c>
      <c r="I3" s="3">
        <v>253</v>
      </c>
      <c r="J3" s="3">
        <v>253</v>
      </c>
      <c r="K3" s="3">
        <v>254</v>
      </c>
      <c r="L3" s="3">
        <v>254</v>
      </c>
      <c r="M3" s="3">
        <v>255</v>
      </c>
      <c r="N3" s="3">
        <v>256</v>
      </c>
      <c r="O3" s="3">
        <v>257</v>
      </c>
      <c r="P3" s="3">
        <v>257</v>
      </c>
      <c r="Q3" s="3">
        <v>259</v>
      </c>
      <c r="R3" s="3">
        <v>259</v>
      </c>
      <c r="S3" s="3">
        <v>260</v>
      </c>
      <c r="T3" s="3">
        <v>260</v>
      </c>
      <c r="U3" s="3">
        <v>261</v>
      </c>
    </row>
    <row r="4" spans="1:21" x14ac:dyDescent="0.25">
      <c r="A4" s="1" t="s">
        <v>25</v>
      </c>
      <c r="B4" s="3">
        <v>152</v>
      </c>
      <c r="C4" s="3">
        <v>154</v>
      </c>
      <c r="D4" s="3">
        <v>155</v>
      </c>
      <c r="E4" s="3">
        <v>156</v>
      </c>
      <c r="F4" s="3">
        <v>156</v>
      </c>
      <c r="G4" s="3">
        <v>157</v>
      </c>
      <c r="H4" s="3">
        <v>157</v>
      </c>
      <c r="I4" s="3">
        <v>157</v>
      </c>
      <c r="J4" s="3">
        <v>157</v>
      </c>
      <c r="K4" s="3">
        <v>157</v>
      </c>
      <c r="L4" s="3">
        <v>157</v>
      </c>
      <c r="M4" s="3">
        <v>158</v>
      </c>
      <c r="N4" s="3">
        <v>158</v>
      </c>
      <c r="O4" s="3">
        <v>158</v>
      </c>
      <c r="P4" s="3">
        <v>158</v>
      </c>
      <c r="Q4" s="3">
        <v>159</v>
      </c>
      <c r="R4" s="3">
        <v>159</v>
      </c>
      <c r="S4" s="3">
        <v>160</v>
      </c>
      <c r="T4" s="3">
        <v>160</v>
      </c>
      <c r="U4" s="3">
        <v>160</v>
      </c>
    </row>
    <row r="5" spans="1:21" x14ac:dyDescent="0.25">
      <c r="A5" s="1" t="s">
        <v>24</v>
      </c>
      <c r="B5" s="3">
        <v>131</v>
      </c>
      <c r="C5" s="3">
        <v>133</v>
      </c>
      <c r="D5" s="3">
        <v>135</v>
      </c>
      <c r="E5" s="3">
        <v>137</v>
      </c>
      <c r="F5" s="3">
        <v>139</v>
      </c>
      <c r="G5" s="3">
        <v>140</v>
      </c>
      <c r="H5" s="3">
        <v>142</v>
      </c>
      <c r="I5" s="3">
        <v>142</v>
      </c>
      <c r="J5" s="3">
        <v>143</v>
      </c>
      <c r="K5" s="3">
        <v>144</v>
      </c>
      <c r="L5" s="3">
        <v>145</v>
      </c>
      <c r="M5" s="3">
        <v>145</v>
      </c>
      <c r="N5" s="3">
        <v>146</v>
      </c>
      <c r="O5" s="3">
        <v>146</v>
      </c>
      <c r="P5" s="3">
        <v>146</v>
      </c>
      <c r="Q5" s="3">
        <v>147</v>
      </c>
      <c r="R5" s="3">
        <v>147</v>
      </c>
      <c r="S5" s="3">
        <v>147</v>
      </c>
      <c r="T5" s="3">
        <v>147</v>
      </c>
      <c r="U5" s="3">
        <v>147</v>
      </c>
    </row>
    <row r="6" spans="1:21" x14ac:dyDescent="0.25">
      <c r="A6" s="1" t="s">
        <v>23</v>
      </c>
      <c r="B6" s="3">
        <v>61</v>
      </c>
      <c r="C6" s="3">
        <v>62</v>
      </c>
      <c r="D6" s="3">
        <v>63</v>
      </c>
      <c r="E6" s="3">
        <v>64</v>
      </c>
      <c r="F6" s="3">
        <v>64</v>
      </c>
      <c r="G6" s="3">
        <v>65</v>
      </c>
      <c r="H6" s="3">
        <v>65</v>
      </c>
      <c r="I6" s="3">
        <v>66</v>
      </c>
      <c r="J6" s="3">
        <v>66</v>
      </c>
      <c r="K6" s="3">
        <v>66</v>
      </c>
      <c r="L6" s="3">
        <v>66</v>
      </c>
      <c r="M6" s="3">
        <v>66</v>
      </c>
      <c r="N6" s="3">
        <v>67</v>
      </c>
      <c r="O6" s="3">
        <v>67</v>
      </c>
      <c r="P6" s="3">
        <v>67</v>
      </c>
      <c r="Q6" s="3">
        <v>67</v>
      </c>
      <c r="R6" s="3">
        <v>67</v>
      </c>
      <c r="S6" s="3">
        <v>67</v>
      </c>
      <c r="T6" s="3">
        <v>67</v>
      </c>
      <c r="U6" s="3">
        <v>67</v>
      </c>
    </row>
    <row r="7" spans="1:21" x14ac:dyDescent="0.25">
      <c r="A7" s="1" t="s">
        <v>27</v>
      </c>
      <c r="B7" s="3">
        <v>818</v>
      </c>
      <c r="C7" s="3">
        <v>830</v>
      </c>
      <c r="D7" s="3">
        <v>836</v>
      </c>
      <c r="E7" s="3">
        <v>842</v>
      </c>
      <c r="F7" s="3">
        <v>848</v>
      </c>
      <c r="G7" s="3">
        <v>854</v>
      </c>
      <c r="H7" s="3">
        <v>857</v>
      </c>
      <c r="I7" s="3">
        <v>862</v>
      </c>
      <c r="J7" s="3">
        <v>865</v>
      </c>
      <c r="K7" s="3">
        <v>870</v>
      </c>
      <c r="L7" s="3">
        <v>873</v>
      </c>
      <c r="M7" s="3">
        <v>877</v>
      </c>
      <c r="N7" s="3">
        <v>881</v>
      </c>
      <c r="O7" s="3">
        <v>884</v>
      </c>
      <c r="P7" s="3">
        <v>885</v>
      </c>
      <c r="Q7" s="3">
        <v>891</v>
      </c>
      <c r="R7" s="3">
        <v>891</v>
      </c>
      <c r="S7" s="3">
        <v>895</v>
      </c>
      <c r="T7" s="3">
        <v>895</v>
      </c>
      <c r="U7" s="3">
        <v>898</v>
      </c>
    </row>
    <row r="8" spans="1:21" x14ac:dyDescent="0.25">
      <c r="A8" s="1" t="s">
        <v>28</v>
      </c>
      <c r="B8" s="2">
        <v>2.4849999999999999</v>
      </c>
      <c r="C8" s="2">
        <v>2.4860000000000002</v>
      </c>
      <c r="D8" s="2">
        <v>2.488</v>
      </c>
      <c r="E8" s="2">
        <v>2.4900000000000002</v>
      </c>
      <c r="F8" s="2">
        <v>2.4889999999999999</v>
      </c>
      <c r="G8" s="2">
        <v>2.4870000000000001</v>
      </c>
      <c r="H8" s="2">
        <v>2.4860000000000002</v>
      </c>
      <c r="I8" s="2">
        <v>2.4849999999999999</v>
      </c>
      <c r="J8" s="2">
        <v>2.484</v>
      </c>
      <c r="K8" s="2">
        <v>2.4809999999999999</v>
      </c>
      <c r="L8" s="2">
        <v>2.48</v>
      </c>
      <c r="M8" s="2">
        <v>2.4769999999999999</v>
      </c>
      <c r="N8" s="2">
        <v>2.4750000000000001</v>
      </c>
      <c r="O8" s="2">
        <v>2.4729999999999999</v>
      </c>
      <c r="P8" s="2">
        <v>2.472</v>
      </c>
      <c r="Q8" s="2">
        <v>2.4689999999999999</v>
      </c>
      <c r="R8" s="2">
        <v>2.468</v>
      </c>
      <c r="S8" s="2">
        <v>2.4660000000000002</v>
      </c>
      <c r="T8" s="2">
        <v>2.4649999999999999</v>
      </c>
      <c r="U8" s="2">
        <v>2.464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61725</v>
      </c>
      <c r="C2" s="3">
        <v>62378</v>
      </c>
      <c r="D2" s="3">
        <v>62656</v>
      </c>
      <c r="E2" s="3">
        <v>62915</v>
      </c>
      <c r="F2" s="3">
        <v>63128</v>
      </c>
      <c r="G2" s="3">
        <v>63344</v>
      </c>
      <c r="H2" s="3">
        <v>63522</v>
      </c>
      <c r="I2" s="3">
        <v>63695</v>
      </c>
      <c r="J2" s="3">
        <v>63805</v>
      </c>
      <c r="K2" s="3">
        <v>63913</v>
      </c>
      <c r="L2" s="3">
        <v>64008</v>
      </c>
      <c r="M2" s="3">
        <v>64117</v>
      </c>
      <c r="N2" s="3">
        <v>64244</v>
      </c>
      <c r="O2" s="3">
        <v>64359</v>
      </c>
      <c r="P2" s="3">
        <v>64483</v>
      </c>
      <c r="Q2" s="3">
        <v>64599</v>
      </c>
      <c r="R2" s="3">
        <v>64719</v>
      </c>
      <c r="S2" s="3">
        <v>64825</v>
      </c>
      <c r="T2" s="3">
        <v>64932</v>
      </c>
      <c r="U2" s="3">
        <v>65022</v>
      </c>
    </row>
    <row r="3" spans="1:21" x14ac:dyDescent="0.25">
      <c r="A3" s="1" t="s">
        <v>26</v>
      </c>
      <c r="B3" s="3">
        <v>41548</v>
      </c>
      <c r="C3" s="3">
        <v>41874</v>
      </c>
      <c r="D3" s="3">
        <v>41711</v>
      </c>
      <c r="E3" s="3">
        <v>41511</v>
      </c>
      <c r="F3" s="3">
        <v>41325</v>
      </c>
      <c r="G3" s="3">
        <v>41161</v>
      </c>
      <c r="H3" s="3">
        <v>41040</v>
      </c>
      <c r="I3" s="3">
        <v>40929</v>
      </c>
      <c r="J3" s="3">
        <v>40834</v>
      </c>
      <c r="K3" s="3">
        <v>40799</v>
      </c>
      <c r="L3" s="3">
        <v>40768</v>
      </c>
      <c r="M3" s="3">
        <v>40738</v>
      </c>
      <c r="N3" s="3">
        <v>40711</v>
      </c>
      <c r="O3" s="3">
        <v>40680</v>
      </c>
      <c r="P3" s="3">
        <v>40678</v>
      </c>
      <c r="Q3" s="3">
        <v>40690</v>
      </c>
      <c r="R3" s="3">
        <v>40695</v>
      </c>
      <c r="S3" s="3">
        <v>40709</v>
      </c>
      <c r="T3" s="3">
        <v>40707</v>
      </c>
      <c r="U3" s="3">
        <v>40714</v>
      </c>
    </row>
    <row r="4" spans="1:21" x14ac:dyDescent="0.25">
      <c r="A4" s="1" t="s">
        <v>25</v>
      </c>
      <c r="B4" s="3">
        <v>14221</v>
      </c>
      <c r="C4" s="3">
        <v>14448</v>
      </c>
      <c r="D4" s="3">
        <v>14418</v>
      </c>
      <c r="E4" s="3">
        <v>14361</v>
      </c>
      <c r="F4" s="3">
        <v>14326</v>
      </c>
      <c r="G4" s="3">
        <v>14290</v>
      </c>
      <c r="H4" s="3">
        <v>14257</v>
      </c>
      <c r="I4" s="3">
        <v>14230</v>
      </c>
      <c r="J4" s="3">
        <v>14211</v>
      </c>
      <c r="K4" s="3">
        <v>14201</v>
      </c>
      <c r="L4" s="3">
        <v>14193</v>
      </c>
      <c r="M4" s="3">
        <v>14187</v>
      </c>
      <c r="N4" s="3">
        <v>14181</v>
      </c>
      <c r="O4" s="3">
        <v>14182</v>
      </c>
      <c r="P4" s="3">
        <v>14180</v>
      </c>
      <c r="Q4" s="3">
        <v>14179</v>
      </c>
      <c r="R4" s="3">
        <v>14179</v>
      </c>
      <c r="S4" s="3">
        <v>14179</v>
      </c>
      <c r="T4" s="3">
        <v>14180</v>
      </c>
      <c r="U4" s="3">
        <v>14178</v>
      </c>
    </row>
    <row r="5" spans="1:21" x14ac:dyDescent="0.25">
      <c r="A5" s="1" t="s">
        <v>24</v>
      </c>
      <c r="B5" s="3">
        <v>9441</v>
      </c>
      <c r="C5" s="3">
        <v>9544</v>
      </c>
      <c r="D5" s="3">
        <v>9583</v>
      </c>
      <c r="E5" s="3">
        <v>9606</v>
      </c>
      <c r="F5" s="3">
        <v>9630</v>
      </c>
      <c r="G5" s="3">
        <v>9645</v>
      </c>
      <c r="H5" s="3">
        <v>9656</v>
      </c>
      <c r="I5" s="3">
        <v>9666</v>
      </c>
      <c r="J5" s="3">
        <v>9685</v>
      </c>
      <c r="K5" s="3">
        <v>9699</v>
      </c>
      <c r="L5" s="3">
        <v>9714</v>
      </c>
      <c r="M5" s="3">
        <v>9726</v>
      </c>
      <c r="N5" s="3">
        <v>9734</v>
      </c>
      <c r="O5" s="3">
        <v>9746</v>
      </c>
      <c r="P5" s="3">
        <v>9748</v>
      </c>
      <c r="Q5" s="3">
        <v>9748</v>
      </c>
      <c r="R5" s="3">
        <v>9750</v>
      </c>
      <c r="S5" s="3">
        <v>9749</v>
      </c>
      <c r="T5" s="3">
        <v>9752</v>
      </c>
      <c r="U5" s="3">
        <v>9752</v>
      </c>
    </row>
    <row r="6" spans="1:21" x14ac:dyDescent="0.25">
      <c r="A6" s="1" t="s">
        <v>23</v>
      </c>
      <c r="B6" s="3">
        <v>3646</v>
      </c>
      <c r="C6" s="3">
        <v>3663</v>
      </c>
      <c r="D6" s="3">
        <v>3662</v>
      </c>
      <c r="E6" s="3">
        <v>3656</v>
      </c>
      <c r="F6" s="3">
        <v>3651</v>
      </c>
      <c r="G6" s="3">
        <v>3643</v>
      </c>
      <c r="H6" s="3">
        <v>3633</v>
      </c>
      <c r="I6" s="3">
        <v>3623</v>
      </c>
      <c r="J6" s="3">
        <v>3617</v>
      </c>
      <c r="K6" s="3">
        <v>3607</v>
      </c>
      <c r="L6" s="3">
        <v>3601</v>
      </c>
      <c r="M6" s="3">
        <v>3593</v>
      </c>
      <c r="N6" s="3">
        <v>3586</v>
      </c>
      <c r="O6" s="3">
        <v>3581</v>
      </c>
      <c r="P6" s="3">
        <v>3575</v>
      </c>
      <c r="Q6" s="3">
        <v>3569</v>
      </c>
      <c r="R6" s="3">
        <v>3564</v>
      </c>
      <c r="S6" s="3">
        <v>3561</v>
      </c>
      <c r="T6" s="3">
        <v>3559</v>
      </c>
      <c r="U6" s="3">
        <v>3559</v>
      </c>
    </row>
    <row r="7" spans="1:21" x14ac:dyDescent="0.25">
      <c r="A7" s="1" t="s">
        <v>27</v>
      </c>
      <c r="B7" s="3">
        <v>130581</v>
      </c>
      <c r="C7" s="3">
        <v>131907</v>
      </c>
      <c r="D7" s="3">
        <v>132030</v>
      </c>
      <c r="E7" s="3">
        <v>132049</v>
      </c>
      <c r="F7" s="3">
        <v>132060</v>
      </c>
      <c r="G7" s="3">
        <v>132083</v>
      </c>
      <c r="H7" s="3">
        <v>132108</v>
      </c>
      <c r="I7" s="3">
        <v>132143</v>
      </c>
      <c r="J7" s="3">
        <v>132152</v>
      </c>
      <c r="K7" s="3">
        <v>132219</v>
      </c>
      <c r="L7" s="3">
        <v>132284</v>
      </c>
      <c r="M7" s="3">
        <v>132361</v>
      </c>
      <c r="N7" s="3">
        <v>132456</v>
      </c>
      <c r="O7" s="3">
        <v>132548</v>
      </c>
      <c r="P7" s="3">
        <v>132664</v>
      </c>
      <c r="Q7" s="3">
        <v>132785</v>
      </c>
      <c r="R7" s="3">
        <v>132907</v>
      </c>
      <c r="S7" s="3">
        <v>133023</v>
      </c>
      <c r="T7" s="3">
        <v>133130</v>
      </c>
      <c r="U7" s="3">
        <v>133225</v>
      </c>
    </row>
    <row r="8" spans="1:21" x14ac:dyDescent="0.25">
      <c r="A8" s="1" t="s">
        <v>28</v>
      </c>
      <c r="B8" s="2">
        <v>1.8740000000000001</v>
      </c>
      <c r="C8" s="2">
        <v>1.873</v>
      </c>
      <c r="D8" s="2">
        <v>1.8720000000000001</v>
      </c>
      <c r="E8" s="2">
        <v>1.87</v>
      </c>
      <c r="F8" s="2">
        <v>1.8680000000000001</v>
      </c>
      <c r="G8" s="2">
        <v>1.867</v>
      </c>
      <c r="H8" s="2">
        <v>1.865</v>
      </c>
      <c r="I8" s="2">
        <v>1.8640000000000001</v>
      </c>
      <c r="J8" s="2">
        <v>1.863</v>
      </c>
      <c r="K8" s="2">
        <v>1.8620000000000001</v>
      </c>
      <c r="L8" s="2">
        <v>1.861</v>
      </c>
      <c r="M8" s="2">
        <v>1.861</v>
      </c>
      <c r="N8" s="2">
        <v>1.86</v>
      </c>
      <c r="O8" s="2">
        <v>1.859</v>
      </c>
      <c r="P8" s="2">
        <v>1.8580000000000001</v>
      </c>
      <c r="Q8" s="2">
        <v>1.857</v>
      </c>
      <c r="R8" s="2">
        <v>1.8560000000000001</v>
      </c>
      <c r="S8" s="2">
        <v>1.855</v>
      </c>
      <c r="T8" s="2">
        <v>1.855</v>
      </c>
      <c r="U8" s="2">
        <v>1.8540000000000001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204</v>
      </c>
      <c r="C2" s="3">
        <v>209</v>
      </c>
      <c r="D2" s="3">
        <v>212</v>
      </c>
      <c r="E2" s="3">
        <v>215</v>
      </c>
      <c r="F2" s="3">
        <v>219</v>
      </c>
      <c r="G2" s="3">
        <v>222</v>
      </c>
      <c r="H2" s="3">
        <v>224</v>
      </c>
      <c r="I2" s="3">
        <v>226</v>
      </c>
      <c r="J2" s="3">
        <v>227</v>
      </c>
      <c r="K2" s="3">
        <v>228</v>
      </c>
      <c r="L2" s="3">
        <v>230</v>
      </c>
      <c r="M2" s="3">
        <v>231</v>
      </c>
      <c r="N2" s="3">
        <v>232</v>
      </c>
      <c r="O2" s="3">
        <v>233</v>
      </c>
      <c r="P2" s="3">
        <v>234</v>
      </c>
      <c r="Q2" s="3">
        <v>234</v>
      </c>
      <c r="R2" s="3">
        <v>234</v>
      </c>
      <c r="S2" s="3">
        <v>234</v>
      </c>
      <c r="T2" s="3">
        <v>234</v>
      </c>
      <c r="U2" s="3">
        <v>234</v>
      </c>
    </row>
    <row r="3" spans="1:21" x14ac:dyDescent="0.25">
      <c r="A3" s="1" t="s">
        <v>26</v>
      </c>
      <c r="B3" s="3">
        <v>272</v>
      </c>
      <c r="C3" s="3">
        <v>273</v>
      </c>
      <c r="D3" s="3">
        <v>271</v>
      </c>
      <c r="E3" s="3">
        <v>269</v>
      </c>
      <c r="F3" s="3">
        <v>268</v>
      </c>
      <c r="G3" s="3">
        <v>266</v>
      </c>
      <c r="H3" s="3">
        <v>266</v>
      </c>
      <c r="I3" s="3">
        <v>266</v>
      </c>
      <c r="J3" s="3">
        <v>266</v>
      </c>
      <c r="K3" s="3">
        <v>266</v>
      </c>
      <c r="L3" s="3">
        <v>267</v>
      </c>
      <c r="M3" s="3">
        <v>266</v>
      </c>
      <c r="N3" s="3">
        <v>267</v>
      </c>
      <c r="O3" s="3">
        <v>266</v>
      </c>
      <c r="P3" s="3">
        <v>265</v>
      </c>
      <c r="Q3" s="3">
        <v>265</v>
      </c>
      <c r="R3" s="3">
        <v>264</v>
      </c>
      <c r="S3" s="3">
        <v>263</v>
      </c>
      <c r="T3" s="3">
        <v>263</v>
      </c>
      <c r="U3" s="3">
        <v>262</v>
      </c>
    </row>
    <row r="4" spans="1:21" x14ac:dyDescent="0.25">
      <c r="A4" s="1" t="s">
        <v>25</v>
      </c>
      <c r="B4" s="3">
        <v>123</v>
      </c>
      <c r="C4" s="3">
        <v>124</v>
      </c>
      <c r="D4" s="3">
        <v>124</v>
      </c>
      <c r="E4" s="3">
        <v>124</v>
      </c>
      <c r="F4" s="3">
        <v>124</v>
      </c>
      <c r="G4" s="3">
        <v>124</v>
      </c>
      <c r="H4" s="3">
        <v>124</v>
      </c>
      <c r="I4" s="3">
        <v>124</v>
      </c>
      <c r="J4" s="3">
        <v>124</v>
      </c>
      <c r="K4" s="3">
        <v>124</v>
      </c>
      <c r="L4" s="3">
        <v>123</v>
      </c>
      <c r="M4" s="3">
        <v>124</v>
      </c>
      <c r="N4" s="3">
        <v>124</v>
      </c>
      <c r="O4" s="3">
        <v>124</v>
      </c>
      <c r="P4" s="3">
        <v>124</v>
      </c>
      <c r="Q4" s="3">
        <v>124</v>
      </c>
      <c r="R4" s="3">
        <v>124</v>
      </c>
      <c r="S4" s="3">
        <v>125</v>
      </c>
      <c r="T4" s="3">
        <v>125</v>
      </c>
      <c r="U4" s="3">
        <v>125</v>
      </c>
    </row>
    <row r="5" spans="1:21" x14ac:dyDescent="0.25">
      <c r="A5" s="1" t="s">
        <v>24</v>
      </c>
      <c r="B5" s="3">
        <v>132</v>
      </c>
      <c r="C5" s="3">
        <v>133</v>
      </c>
      <c r="D5" s="3">
        <v>134</v>
      </c>
      <c r="E5" s="3">
        <v>135</v>
      </c>
      <c r="F5" s="3">
        <v>135</v>
      </c>
      <c r="G5" s="3">
        <v>136</v>
      </c>
      <c r="H5" s="3">
        <v>136</v>
      </c>
      <c r="I5" s="3">
        <v>136</v>
      </c>
      <c r="J5" s="3">
        <v>137</v>
      </c>
      <c r="K5" s="3">
        <v>137</v>
      </c>
      <c r="L5" s="3">
        <v>137</v>
      </c>
      <c r="M5" s="3">
        <v>137</v>
      </c>
      <c r="N5" s="3">
        <v>137</v>
      </c>
      <c r="O5" s="3">
        <v>138</v>
      </c>
      <c r="P5" s="3">
        <v>138</v>
      </c>
      <c r="Q5" s="3">
        <v>138</v>
      </c>
      <c r="R5" s="3">
        <v>138</v>
      </c>
      <c r="S5" s="3">
        <v>139</v>
      </c>
      <c r="T5" s="3">
        <v>139</v>
      </c>
      <c r="U5" s="3">
        <v>139</v>
      </c>
    </row>
    <row r="6" spans="1:21" x14ac:dyDescent="0.25">
      <c r="A6" s="1" t="s">
        <v>23</v>
      </c>
      <c r="B6" s="3">
        <v>48</v>
      </c>
      <c r="C6" s="3">
        <v>48</v>
      </c>
      <c r="D6" s="3">
        <v>48</v>
      </c>
      <c r="E6" s="3">
        <v>48</v>
      </c>
      <c r="F6" s="3">
        <v>48</v>
      </c>
      <c r="G6" s="3">
        <v>48</v>
      </c>
      <c r="H6" s="3">
        <v>48</v>
      </c>
      <c r="I6" s="3">
        <v>49</v>
      </c>
      <c r="J6" s="3">
        <v>49</v>
      </c>
      <c r="K6" s="3">
        <v>49</v>
      </c>
      <c r="L6" s="3">
        <v>49</v>
      </c>
      <c r="M6" s="3">
        <v>49</v>
      </c>
      <c r="N6" s="3">
        <v>49</v>
      </c>
      <c r="O6" s="3">
        <v>49</v>
      </c>
      <c r="P6" s="3">
        <v>49</v>
      </c>
      <c r="Q6" s="3">
        <v>49</v>
      </c>
      <c r="R6" s="3">
        <v>49</v>
      </c>
      <c r="S6" s="3">
        <v>49</v>
      </c>
      <c r="T6" s="3">
        <v>49</v>
      </c>
      <c r="U6" s="3">
        <v>49</v>
      </c>
    </row>
    <row r="7" spans="1:21" x14ac:dyDescent="0.25">
      <c r="A7" s="1" t="s">
        <v>27</v>
      </c>
      <c r="B7" s="3">
        <v>779</v>
      </c>
      <c r="C7" s="3">
        <v>787</v>
      </c>
      <c r="D7" s="3">
        <v>789</v>
      </c>
      <c r="E7" s="3">
        <v>791</v>
      </c>
      <c r="F7" s="3">
        <v>794</v>
      </c>
      <c r="G7" s="3">
        <v>796</v>
      </c>
      <c r="H7" s="3">
        <v>798</v>
      </c>
      <c r="I7" s="3">
        <v>801</v>
      </c>
      <c r="J7" s="3">
        <v>803</v>
      </c>
      <c r="K7" s="3">
        <v>804</v>
      </c>
      <c r="L7" s="3">
        <v>806</v>
      </c>
      <c r="M7" s="3">
        <v>807</v>
      </c>
      <c r="N7" s="3">
        <v>809</v>
      </c>
      <c r="O7" s="3">
        <v>810</v>
      </c>
      <c r="P7" s="3">
        <v>810</v>
      </c>
      <c r="Q7" s="3">
        <v>810</v>
      </c>
      <c r="R7" s="3">
        <v>809</v>
      </c>
      <c r="S7" s="3">
        <v>810</v>
      </c>
      <c r="T7" s="3">
        <v>810</v>
      </c>
      <c r="U7" s="3">
        <v>809</v>
      </c>
    </row>
    <row r="8" spans="1:21" x14ac:dyDescent="0.25">
      <c r="A8" s="1" t="s">
        <v>28</v>
      </c>
      <c r="B8" s="2">
        <v>2.44</v>
      </c>
      <c r="C8" s="2">
        <v>2.4359999999999999</v>
      </c>
      <c r="D8" s="2">
        <v>2.4329999999999998</v>
      </c>
      <c r="E8" s="2">
        <v>2.4300000000000002</v>
      </c>
      <c r="F8" s="2">
        <v>2.4249999999999998</v>
      </c>
      <c r="G8" s="2">
        <v>2.4220000000000002</v>
      </c>
      <c r="H8" s="2">
        <v>2.42</v>
      </c>
      <c r="I8" s="2">
        <v>2.4159999999999999</v>
      </c>
      <c r="J8" s="2">
        <v>2.415</v>
      </c>
      <c r="K8" s="2">
        <v>2.4140000000000001</v>
      </c>
      <c r="L8" s="2">
        <v>2.411</v>
      </c>
      <c r="M8" s="2">
        <v>2.41</v>
      </c>
      <c r="N8" s="2">
        <v>2.4079999999999999</v>
      </c>
      <c r="O8" s="2">
        <v>2.407</v>
      </c>
      <c r="P8" s="2">
        <v>2.407</v>
      </c>
      <c r="Q8" s="2">
        <v>2.4079999999999999</v>
      </c>
      <c r="R8" s="2">
        <v>2.4079999999999999</v>
      </c>
      <c r="S8" s="2">
        <v>2.4089999999999998</v>
      </c>
      <c r="T8" s="2">
        <v>2.41</v>
      </c>
      <c r="U8" s="2">
        <v>2.4119999999999999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577</v>
      </c>
      <c r="C2" s="3">
        <v>598</v>
      </c>
      <c r="D2" s="3">
        <v>613</v>
      </c>
      <c r="E2" s="3">
        <v>627</v>
      </c>
      <c r="F2" s="3">
        <v>644</v>
      </c>
      <c r="G2" s="3">
        <v>658</v>
      </c>
      <c r="H2" s="3">
        <v>674</v>
      </c>
      <c r="I2" s="3">
        <v>689</v>
      </c>
      <c r="J2" s="3">
        <v>701</v>
      </c>
      <c r="K2" s="3">
        <v>714</v>
      </c>
      <c r="L2" s="3">
        <v>725</v>
      </c>
      <c r="M2" s="3">
        <v>736</v>
      </c>
      <c r="N2" s="3">
        <v>747</v>
      </c>
      <c r="O2" s="3">
        <v>758</v>
      </c>
      <c r="P2" s="3">
        <v>768</v>
      </c>
      <c r="Q2" s="3">
        <v>777</v>
      </c>
      <c r="R2" s="3">
        <v>786</v>
      </c>
      <c r="S2" s="3">
        <v>794</v>
      </c>
      <c r="T2" s="3">
        <v>800</v>
      </c>
      <c r="U2" s="3">
        <v>806</v>
      </c>
    </row>
    <row r="3" spans="1:21" x14ac:dyDescent="0.25">
      <c r="A3" s="1" t="s">
        <v>26</v>
      </c>
      <c r="B3" s="3">
        <v>650</v>
      </c>
      <c r="C3" s="3">
        <v>664</v>
      </c>
      <c r="D3" s="3">
        <v>668</v>
      </c>
      <c r="E3" s="3">
        <v>671</v>
      </c>
      <c r="F3" s="3">
        <v>676</v>
      </c>
      <c r="G3" s="3">
        <v>679</v>
      </c>
      <c r="H3" s="3">
        <v>685</v>
      </c>
      <c r="I3" s="3">
        <v>691</v>
      </c>
      <c r="J3" s="3">
        <v>697</v>
      </c>
      <c r="K3" s="3">
        <v>704</v>
      </c>
      <c r="L3" s="3">
        <v>710</v>
      </c>
      <c r="M3" s="3">
        <v>717</v>
      </c>
      <c r="N3" s="3">
        <v>724</v>
      </c>
      <c r="O3" s="3">
        <v>729</v>
      </c>
      <c r="P3" s="3">
        <v>733</v>
      </c>
      <c r="Q3" s="3">
        <v>737</v>
      </c>
      <c r="R3" s="3">
        <v>742</v>
      </c>
      <c r="S3" s="3">
        <v>746</v>
      </c>
      <c r="T3" s="3">
        <v>750</v>
      </c>
      <c r="U3" s="3">
        <v>754</v>
      </c>
    </row>
    <row r="4" spans="1:21" x14ac:dyDescent="0.25">
      <c r="A4" s="1" t="s">
        <v>25</v>
      </c>
      <c r="B4" s="3">
        <v>524</v>
      </c>
      <c r="C4" s="3">
        <v>535</v>
      </c>
      <c r="D4" s="3">
        <v>541</v>
      </c>
      <c r="E4" s="3">
        <v>546</v>
      </c>
      <c r="F4" s="3">
        <v>551</v>
      </c>
      <c r="G4" s="3">
        <v>555</v>
      </c>
      <c r="H4" s="3">
        <v>560</v>
      </c>
      <c r="I4" s="3">
        <v>564</v>
      </c>
      <c r="J4" s="3">
        <v>568</v>
      </c>
      <c r="K4" s="3">
        <v>572</v>
      </c>
      <c r="L4" s="3">
        <v>576</v>
      </c>
      <c r="M4" s="3">
        <v>579</v>
      </c>
      <c r="N4" s="3">
        <v>582</v>
      </c>
      <c r="O4" s="3">
        <v>585</v>
      </c>
      <c r="P4" s="3">
        <v>588</v>
      </c>
      <c r="Q4" s="3">
        <v>591</v>
      </c>
      <c r="R4" s="3">
        <v>593</v>
      </c>
      <c r="S4" s="3">
        <v>596</v>
      </c>
      <c r="T4" s="3">
        <v>598</v>
      </c>
      <c r="U4" s="3">
        <v>600</v>
      </c>
    </row>
    <row r="5" spans="1:21" x14ac:dyDescent="0.25">
      <c r="A5" s="1" t="s">
        <v>24</v>
      </c>
      <c r="B5" s="3">
        <v>403</v>
      </c>
      <c r="C5" s="3">
        <v>412</v>
      </c>
      <c r="D5" s="3">
        <v>420</v>
      </c>
      <c r="E5" s="3">
        <v>427</v>
      </c>
      <c r="F5" s="3">
        <v>433</v>
      </c>
      <c r="G5" s="3">
        <v>439</v>
      </c>
      <c r="H5" s="3">
        <v>443</v>
      </c>
      <c r="I5" s="3">
        <v>446</v>
      </c>
      <c r="J5" s="3">
        <v>450</v>
      </c>
      <c r="K5" s="3">
        <v>452</v>
      </c>
      <c r="L5" s="3">
        <v>454</v>
      </c>
      <c r="M5" s="3">
        <v>456</v>
      </c>
      <c r="N5" s="3">
        <v>457</v>
      </c>
      <c r="O5" s="3">
        <v>458</v>
      </c>
      <c r="P5" s="3">
        <v>460</v>
      </c>
      <c r="Q5" s="3">
        <v>461</v>
      </c>
      <c r="R5" s="3">
        <v>461</v>
      </c>
      <c r="S5" s="3">
        <v>461</v>
      </c>
      <c r="T5" s="3">
        <v>462</v>
      </c>
      <c r="U5" s="3">
        <v>462</v>
      </c>
    </row>
    <row r="6" spans="1:21" x14ac:dyDescent="0.25">
      <c r="A6" s="1" t="s">
        <v>23</v>
      </c>
      <c r="B6" s="3">
        <v>166</v>
      </c>
      <c r="C6" s="3">
        <v>169</v>
      </c>
      <c r="D6" s="3">
        <v>171</v>
      </c>
      <c r="E6" s="3">
        <v>174</v>
      </c>
      <c r="F6" s="3">
        <v>176</v>
      </c>
      <c r="G6" s="3">
        <v>178</v>
      </c>
      <c r="H6" s="3">
        <v>179</v>
      </c>
      <c r="I6" s="3">
        <v>179</v>
      </c>
      <c r="J6" s="3">
        <v>180</v>
      </c>
      <c r="K6" s="3">
        <v>181</v>
      </c>
      <c r="L6" s="3">
        <v>181</v>
      </c>
      <c r="M6" s="3">
        <v>182</v>
      </c>
      <c r="N6" s="3">
        <v>182</v>
      </c>
      <c r="O6" s="3">
        <v>182</v>
      </c>
      <c r="P6" s="3">
        <v>183</v>
      </c>
      <c r="Q6" s="3">
        <v>183</v>
      </c>
      <c r="R6" s="3">
        <v>183</v>
      </c>
      <c r="S6" s="3">
        <v>184</v>
      </c>
      <c r="T6" s="3">
        <v>184</v>
      </c>
      <c r="U6" s="3">
        <v>184</v>
      </c>
    </row>
    <row r="7" spans="1:21" x14ac:dyDescent="0.25">
      <c r="A7" s="1" t="s">
        <v>27</v>
      </c>
      <c r="B7" s="3">
        <v>2320</v>
      </c>
      <c r="C7" s="3">
        <v>2378</v>
      </c>
      <c r="D7" s="3">
        <v>2413</v>
      </c>
      <c r="E7" s="3">
        <v>2445</v>
      </c>
      <c r="F7" s="3">
        <v>2480</v>
      </c>
      <c r="G7" s="3">
        <v>2509</v>
      </c>
      <c r="H7" s="3">
        <v>2541</v>
      </c>
      <c r="I7" s="3">
        <v>2569</v>
      </c>
      <c r="J7" s="3">
        <v>2596</v>
      </c>
      <c r="K7" s="3">
        <v>2623</v>
      </c>
      <c r="L7" s="3">
        <v>2646</v>
      </c>
      <c r="M7" s="3">
        <v>2670</v>
      </c>
      <c r="N7" s="3">
        <v>2692</v>
      </c>
      <c r="O7" s="3">
        <v>2712</v>
      </c>
      <c r="P7" s="3">
        <v>2732</v>
      </c>
      <c r="Q7" s="3">
        <v>2749</v>
      </c>
      <c r="R7" s="3">
        <v>2765</v>
      </c>
      <c r="S7" s="3">
        <v>2781</v>
      </c>
      <c r="T7" s="3">
        <v>2794</v>
      </c>
      <c r="U7" s="3">
        <v>2806</v>
      </c>
    </row>
    <row r="8" spans="1:21" x14ac:dyDescent="0.25">
      <c r="A8" s="1" t="s">
        <v>28</v>
      </c>
      <c r="B8" s="2">
        <v>2.5640000000000001</v>
      </c>
      <c r="C8" s="2">
        <v>2.56</v>
      </c>
      <c r="D8" s="2">
        <v>2.5569999999999999</v>
      </c>
      <c r="E8" s="2">
        <v>2.5550000000000002</v>
      </c>
      <c r="F8" s="2">
        <v>2.5499999999999998</v>
      </c>
      <c r="G8" s="2">
        <v>2.5459999999999998</v>
      </c>
      <c r="H8" s="2">
        <v>2.54</v>
      </c>
      <c r="I8" s="2">
        <v>2.5329999999999999</v>
      </c>
      <c r="J8" s="2">
        <v>2.528</v>
      </c>
      <c r="K8" s="2">
        <v>2.5219999999999998</v>
      </c>
      <c r="L8" s="2">
        <v>2.5169999999999999</v>
      </c>
      <c r="M8" s="2">
        <v>2.5110000000000001</v>
      </c>
      <c r="N8" s="2">
        <v>2.5059999999999998</v>
      </c>
      <c r="O8" s="2">
        <v>2.5</v>
      </c>
      <c r="P8" s="2">
        <v>2.4950000000000001</v>
      </c>
      <c r="Q8" s="2">
        <v>2.4910000000000001</v>
      </c>
      <c r="R8" s="2">
        <v>2.4860000000000002</v>
      </c>
      <c r="S8" s="2">
        <v>2.4820000000000002</v>
      </c>
      <c r="T8" s="2">
        <v>2.4790000000000001</v>
      </c>
      <c r="U8" s="2">
        <v>2.476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2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131</v>
      </c>
      <c r="C2" s="3">
        <v>133</v>
      </c>
      <c r="D2" s="3">
        <v>135</v>
      </c>
      <c r="E2" s="3">
        <v>137</v>
      </c>
      <c r="F2" s="3">
        <v>139</v>
      </c>
      <c r="G2" s="3">
        <v>141</v>
      </c>
      <c r="H2" s="3">
        <v>142</v>
      </c>
      <c r="I2" s="3">
        <v>144</v>
      </c>
      <c r="J2" s="3">
        <v>145</v>
      </c>
      <c r="K2" s="3">
        <v>146</v>
      </c>
      <c r="L2" s="3">
        <v>147</v>
      </c>
      <c r="M2" s="3">
        <v>148</v>
      </c>
      <c r="N2" s="3">
        <v>148</v>
      </c>
      <c r="O2" s="3">
        <v>149</v>
      </c>
      <c r="P2" s="3">
        <v>149</v>
      </c>
      <c r="Q2" s="3">
        <v>149</v>
      </c>
      <c r="R2" s="3">
        <v>149</v>
      </c>
      <c r="S2" s="3">
        <v>150</v>
      </c>
      <c r="T2" s="3">
        <v>150</v>
      </c>
      <c r="U2" s="3">
        <v>149</v>
      </c>
    </row>
    <row r="3" spans="1:21" x14ac:dyDescent="0.25">
      <c r="A3" s="1" t="s">
        <v>26</v>
      </c>
      <c r="B3" s="3">
        <v>193</v>
      </c>
      <c r="C3" s="3">
        <v>194</v>
      </c>
      <c r="D3" s="3">
        <v>193</v>
      </c>
      <c r="E3" s="3">
        <v>192</v>
      </c>
      <c r="F3" s="3">
        <v>191</v>
      </c>
      <c r="G3" s="3">
        <v>190</v>
      </c>
      <c r="H3" s="3">
        <v>189</v>
      </c>
      <c r="I3" s="3">
        <v>189</v>
      </c>
      <c r="J3" s="3">
        <v>189</v>
      </c>
      <c r="K3" s="3">
        <v>189</v>
      </c>
      <c r="L3" s="3">
        <v>189</v>
      </c>
      <c r="M3" s="3">
        <v>189</v>
      </c>
      <c r="N3" s="3">
        <v>188</v>
      </c>
      <c r="O3" s="3">
        <v>188</v>
      </c>
      <c r="P3" s="3">
        <v>187</v>
      </c>
      <c r="Q3" s="3">
        <v>187</v>
      </c>
      <c r="R3" s="3">
        <v>186</v>
      </c>
      <c r="S3" s="3">
        <v>185</v>
      </c>
      <c r="T3" s="3">
        <v>184</v>
      </c>
      <c r="U3" s="3">
        <v>183</v>
      </c>
    </row>
    <row r="4" spans="1:21" x14ac:dyDescent="0.25">
      <c r="A4" s="1" t="s">
        <v>25</v>
      </c>
      <c r="B4" s="3">
        <v>103</v>
      </c>
      <c r="C4" s="3">
        <v>102</v>
      </c>
      <c r="D4" s="3">
        <v>101</v>
      </c>
      <c r="E4" s="3">
        <v>101</v>
      </c>
      <c r="F4" s="3">
        <v>100</v>
      </c>
      <c r="G4" s="3">
        <v>99</v>
      </c>
      <c r="H4" s="3">
        <v>98</v>
      </c>
      <c r="I4" s="3">
        <v>97</v>
      </c>
      <c r="J4" s="3">
        <v>97</v>
      </c>
      <c r="K4" s="3">
        <v>96</v>
      </c>
      <c r="L4" s="3">
        <v>96</v>
      </c>
      <c r="M4" s="3">
        <v>95</v>
      </c>
      <c r="N4" s="3">
        <v>95</v>
      </c>
      <c r="O4" s="3">
        <v>95</v>
      </c>
      <c r="P4" s="3">
        <v>94</v>
      </c>
      <c r="Q4" s="3">
        <v>94</v>
      </c>
      <c r="R4" s="3">
        <v>94</v>
      </c>
      <c r="S4" s="3">
        <v>94</v>
      </c>
      <c r="T4" s="3">
        <v>94</v>
      </c>
      <c r="U4" s="3">
        <v>93</v>
      </c>
    </row>
    <row r="5" spans="1:21" x14ac:dyDescent="0.25">
      <c r="A5" s="1" t="s">
        <v>24</v>
      </c>
      <c r="B5" s="3">
        <v>69</v>
      </c>
      <c r="C5" s="3">
        <v>69</v>
      </c>
      <c r="D5" s="3">
        <v>69</v>
      </c>
      <c r="E5" s="3">
        <v>68</v>
      </c>
      <c r="F5" s="3">
        <v>68</v>
      </c>
      <c r="G5" s="3">
        <v>67</v>
      </c>
      <c r="H5" s="3">
        <v>67</v>
      </c>
      <c r="I5" s="3">
        <v>67</v>
      </c>
      <c r="J5" s="3">
        <v>66</v>
      </c>
      <c r="K5" s="3">
        <v>66</v>
      </c>
      <c r="L5" s="3">
        <v>65</v>
      </c>
      <c r="M5" s="3">
        <v>65</v>
      </c>
      <c r="N5" s="3">
        <v>65</v>
      </c>
      <c r="O5" s="3">
        <v>64</v>
      </c>
      <c r="P5" s="3">
        <v>64</v>
      </c>
      <c r="Q5" s="3">
        <v>64</v>
      </c>
      <c r="R5" s="3">
        <v>63</v>
      </c>
      <c r="S5" s="3">
        <v>63</v>
      </c>
      <c r="T5" s="3">
        <v>63</v>
      </c>
      <c r="U5" s="3">
        <v>63</v>
      </c>
    </row>
    <row r="6" spans="1:21" x14ac:dyDescent="0.25">
      <c r="A6" s="1" t="s">
        <v>23</v>
      </c>
      <c r="B6" s="3">
        <v>31</v>
      </c>
      <c r="C6" s="3">
        <v>31</v>
      </c>
      <c r="D6" s="3">
        <v>31</v>
      </c>
      <c r="E6" s="3">
        <v>31</v>
      </c>
      <c r="F6" s="3">
        <v>30</v>
      </c>
      <c r="G6" s="3">
        <v>30</v>
      </c>
      <c r="H6" s="3">
        <v>30</v>
      </c>
      <c r="I6" s="3">
        <v>30</v>
      </c>
      <c r="J6" s="3">
        <v>30</v>
      </c>
      <c r="K6" s="3">
        <v>30</v>
      </c>
      <c r="L6" s="3">
        <v>29</v>
      </c>
      <c r="M6" s="3">
        <v>29</v>
      </c>
      <c r="N6" s="3">
        <v>29</v>
      </c>
      <c r="O6" s="3">
        <v>29</v>
      </c>
      <c r="P6" s="3">
        <v>29</v>
      </c>
      <c r="Q6" s="3">
        <v>28</v>
      </c>
      <c r="R6" s="3">
        <v>28</v>
      </c>
      <c r="S6" s="3">
        <v>28</v>
      </c>
      <c r="T6" s="3">
        <v>28</v>
      </c>
      <c r="U6" s="3">
        <v>28</v>
      </c>
    </row>
    <row r="7" spans="1:21" x14ac:dyDescent="0.25">
      <c r="A7" s="1" t="s">
        <v>27</v>
      </c>
      <c r="B7" s="3">
        <v>527</v>
      </c>
      <c r="C7" s="3">
        <v>529</v>
      </c>
      <c r="D7" s="3">
        <v>529</v>
      </c>
      <c r="E7" s="3">
        <v>529</v>
      </c>
      <c r="F7" s="3">
        <v>528</v>
      </c>
      <c r="G7" s="3">
        <v>527</v>
      </c>
      <c r="H7" s="3">
        <v>526</v>
      </c>
      <c r="I7" s="3">
        <v>527</v>
      </c>
      <c r="J7" s="3">
        <v>527</v>
      </c>
      <c r="K7" s="3">
        <v>527</v>
      </c>
      <c r="L7" s="3">
        <v>526</v>
      </c>
      <c r="M7" s="3">
        <v>526</v>
      </c>
      <c r="N7" s="3">
        <v>525</v>
      </c>
      <c r="O7" s="3">
        <v>525</v>
      </c>
      <c r="P7" s="3">
        <v>523</v>
      </c>
      <c r="Q7" s="3">
        <v>522</v>
      </c>
      <c r="R7" s="3">
        <v>520</v>
      </c>
      <c r="S7" s="3">
        <v>520</v>
      </c>
      <c r="T7" s="3">
        <v>519</v>
      </c>
      <c r="U7" s="3">
        <v>516</v>
      </c>
    </row>
    <row r="8" spans="1:21" x14ac:dyDescent="0.25">
      <c r="A8" s="1" t="s">
        <v>28</v>
      </c>
      <c r="B8" s="2">
        <v>2.4039999999999999</v>
      </c>
      <c r="C8" s="2">
        <v>2.3980000000000001</v>
      </c>
      <c r="D8" s="2">
        <v>2.391</v>
      </c>
      <c r="E8" s="2">
        <v>2.383</v>
      </c>
      <c r="F8" s="2">
        <v>2.3759999999999999</v>
      </c>
      <c r="G8" s="2">
        <v>2.37</v>
      </c>
      <c r="H8" s="2">
        <v>2.363</v>
      </c>
      <c r="I8" s="2">
        <v>2.355</v>
      </c>
      <c r="J8" s="2">
        <v>2.3490000000000002</v>
      </c>
      <c r="K8" s="2">
        <v>2.343</v>
      </c>
      <c r="L8" s="2">
        <v>2.3359999999999999</v>
      </c>
      <c r="M8" s="2">
        <v>2.3330000000000002</v>
      </c>
      <c r="N8" s="2">
        <v>2.33</v>
      </c>
      <c r="O8" s="2">
        <v>2.3250000000000002</v>
      </c>
      <c r="P8" s="2">
        <v>2.323</v>
      </c>
      <c r="Q8" s="2">
        <v>2.3210000000000002</v>
      </c>
      <c r="R8" s="2">
        <v>2.319</v>
      </c>
      <c r="S8" s="2">
        <v>2.3170000000000002</v>
      </c>
      <c r="T8" s="2">
        <v>2.3170000000000002</v>
      </c>
      <c r="U8" s="2">
        <v>2.3180000000000001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2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129</v>
      </c>
      <c r="C2" s="3">
        <v>132</v>
      </c>
      <c r="D2" s="3">
        <v>132</v>
      </c>
      <c r="E2" s="3">
        <v>134</v>
      </c>
      <c r="F2" s="3">
        <v>135</v>
      </c>
      <c r="G2" s="3">
        <v>136</v>
      </c>
      <c r="H2" s="3">
        <v>137</v>
      </c>
      <c r="I2" s="3">
        <v>138</v>
      </c>
      <c r="J2" s="3">
        <v>139</v>
      </c>
      <c r="K2" s="3">
        <v>139</v>
      </c>
      <c r="L2" s="3">
        <v>140</v>
      </c>
      <c r="M2" s="3">
        <v>140</v>
      </c>
      <c r="N2" s="3">
        <v>140</v>
      </c>
      <c r="O2" s="3">
        <v>140</v>
      </c>
      <c r="P2" s="3">
        <v>140</v>
      </c>
      <c r="Q2" s="3">
        <v>139</v>
      </c>
      <c r="R2" s="3">
        <v>140</v>
      </c>
      <c r="S2" s="3">
        <v>142</v>
      </c>
      <c r="T2" s="3">
        <v>142</v>
      </c>
      <c r="U2" s="3">
        <v>143</v>
      </c>
    </row>
    <row r="3" spans="1:21" x14ac:dyDescent="0.25">
      <c r="A3" s="1" t="s">
        <v>26</v>
      </c>
      <c r="B3" s="3">
        <v>173</v>
      </c>
      <c r="C3" s="3">
        <v>174</v>
      </c>
      <c r="D3" s="3">
        <v>172</v>
      </c>
      <c r="E3" s="3">
        <v>170</v>
      </c>
      <c r="F3" s="3">
        <v>168</v>
      </c>
      <c r="G3" s="3">
        <v>166</v>
      </c>
      <c r="H3" s="3">
        <v>165</v>
      </c>
      <c r="I3" s="3">
        <v>164</v>
      </c>
      <c r="J3" s="3">
        <v>164</v>
      </c>
      <c r="K3" s="3">
        <v>163</v>
      </c>
      <c r="L3" s="3">
        <v>163</v>
      </c>
      <c r="M3" s="3">
        <v>163</v>
      </c>
      <c r="N3" s="3">
        <v>162</v>
      </c>
      <c r="O3" s="3">
        <v>162</v>
      </c>
      <c r="P3" s="3">
        <v>161</v>
      </c>
      <c r="Q3" s="3">
        <v>160</v>
      </c>
      <c r="R3" s="3">
        <v>158</v>
      </c>
      <c r="S3" s="3">
        <v>157</v>
      </c>
      <c r="T3" s="3">
        <v>156</v>
      </c>
      <c r="U3" s="3">
        <v>154</v>
      </c>
    </row>
    <row r="4" spans="1:21" x14ac:dyDescent="0.25">
      <c r="A4" s="1" t="s">
        <v>25</v>
      </c>
      <c r="B4" s="3">
        <v>110</v>
      </c>
      <c r="C4" s="3">
        <v>110</v>
      </c>
      <c r="D4" s="3">
        <v>109</v>
      </c>
      <c r="E4" s="3">
        <v>108</v>
      </c>
      <c r="F4" s="3">
        <v>107</v>
      </c>
      <c r="G4" s="3">
        <v>107</v>
      </c>
      <c r="H4" s="3">
        <v>106</v>
      </c>
      <c r="I4" s="3">
        <v>105</v>
      </c>
      <c r="J4" s="3">
        <v>104</v>
      </c>
      <c r="K4" s="3">
        <v>103</v>
      </c>
      <c r="L4" s="3">
        <v>103</v>
      </c>
      <c r="M4" s="3">
        <v>102</v>
      </c>
      <c r="N4" s="3">
        <v>101</v>
      </c>
      <c r="O4" s="3">
        <v>101</v>
      </c>
      <c r="P4" s="3">
        <v>100</v>
      </c>
      <c r="Q4" s="3">
        <v>100</v>
      </c>
      <c r="R4" s="3">
        <v>99</v>
      </c>
      <c r="S4" s="3">
        <v>99</v>
      </c>
      <c r="T4" s="3">
        <v>99</v>
      </c>
      <c r="U4" s="3">
        <v>98</v>
      </c>
    </row>
    <row r="5" spans="1:21" x14ac:dyDescent="0.25">
      <c r="A5" s="1" t="s">
        <v>24</v>
      </c>
      <c r="B5" s="3">
        <v>89</v>
      </c>
      <c r="C5" s="3">
        <v>88</v>
      </c>
      <c r="D5" s="3">
        <v>87</v>
      </c>
      <c r="E5" s="3">
        <v>86</v>
      </c>
      <c r="F5" s="3">
        <v>85</v>
      </c>
      <c r="G5" s="3">
        <v>84</v>
      </c>
      <c r="H5" s="3">
        <v>83</v>
      </c>
      <c r="I5" s="3">
        <v>82</v>
      </c>
      <c r="J5" s="3">
        <v>82</v>
      </c>
      <c r="K5" s="3">
        <v>81</v>
      </c>
      <c r="L5" s="3">
        <v>80</v>
      </c>
      <c r="M5" s="3">
        <v>79</v>
      </c>
      <c r="N5" s="3">
        <v>79</v>
      </c>
      <c r="O5" s="3">
        <v>78</v>
      </c>
      <c r="P5" s="3">
        <v>78</v>
      </c>
      <c r="Q5" s="3">
        <v>77</v>
      </c>
      <c r="R5" s="3">
        <v>77</v>
      </c>
      <c r="S5" s="3">
        <v>77</v>
      </c>
      <c r="T5" s="3">
        <v>76</v>
      </c>
      <c r="U5" s="3">
        <v>76</v>
      </c>
    </row>
    <row r="6" spans="1:21" x14ac:dyDescent="0.25">
      <c r="A6" s="1" t="s">
        <v>23</v>
      </c>
      <c r="B6" s="3">
        <v>47</v>
      </c>
      <c r="C6" s="3">
        <v>46</v>
      </c>
      <c r="D6" s="3">
        <v>46</v>
      </c>
      <c r="E6" s="3">
        <v>45</v>
      </c>
      <c r="F6" s="3">
        <v>45</v>
      </c>
      <c r="G6" s="3">
        <v>45</v>
      </c>
      <c r="H6" s="3">
        <v>44</v>
      </c>
      <c r="I6" s="3">
        <v>43</v>
      </c>
      <c r="J6" s="3">
        <v>43</v>
      </c>
      <c r="K6" s="3">
        <v>43</v>
      </c>
      <c r="L6" s="3">
        <v>42</v>
      </c>
      <c r="M6" s="3">
        <v>42</v>
      </c>
      <c r="N6" s="3">
        <v>42</v>
      </c>
      <c r="O6" s="3">
        <v>41</v>
      </c>
      <c r="P6" s="3">
        <v>41</v>
      </c>
      <c r="Q6" s="3">
        <v>41</v>
      </c>
      <c r="R6" s="3">
        <v>41</v>
      </c>
      <c r="S6" s="3">
        <v>41</v>
      </c>
      <c r="T6" s="3">
        <v>40</v>
      </c>
      <c r="U6" s="3">
        <v>40</v>
      </c>
    </row>
    <row r="7" spans="1:21" x14ac:dyDescent="0.25">
      <c r="A7" s="1" t="s">
        <v>27</v>
      </c>
      <c r="B7" s="3">
        <v>548</v>
      </c>
      <c r="C7" s="3">
        <v>550</v>
      </c>
      <c r="D7" s="3">
        <v>546</v>
      </c>
      <c r="E7" s="3">
        <v>543</v>
      </c>
      <c r="F7" s="3">
        <v>540</v>
      </c>
      <c r="G7" s="3">
        <v>538</v>
      </c>
      <c r="H7" s="3">
        <v>535</v>
      </c>
      <c r="I7" s="3">
        <v>532</v>
      </c>
      <c r="J7" s="3">
        <v>532</v>
      </c>
      <c r="K7" s="3">
        <v>529</v>
      </c>
      <c r="L7" s="3">
        <v>528</v>
      </c>
      <c r="M7" s="3">
        <v>526</v>
      </c>
      <c r="N7" s="3">
        <v>524</v>
      </c>
      <c r="O7" s="3">
        <v>522</v>
      </c>
      <c r="P7" s="3">
        <v>520</v>
      </c>
      <c r="Q7" s="3">
        <v>517</v>
      </c>
      <c r="R7" s="3">
        <v>515</v>
      </c>
      <c r="S7" s="3">
        <v>516</v>
      </c>
      <c r="T7" s="3">
        <v>513</v>
      </c>
      <c r="U7" s="3">
        <v>511</v>
      </c>
    </row>
    <row r="8" spans="1:21" x14ac:dyDescent="0.25">
      <c r="A8" s="1" t="s">
        <v>28</v>
      </c>
      <c r="B8" s="2">
        <v>2.573</v>
      </c>
      <c r="C8" s="2">
        <v>2.5630000000000002</v>
      </c>
      <c r="D8" s="2">
        <v>2.56</v>
      </c>
      <c r="E8" s="2">
        <v>2.552</v>
      </c>
      <c r="F8" s="2">
        <v>2.5459999999999998</v>
      </c>
      <c r="G8" s="2">
        <v>2.5369999999999999</v>
      </c>
      <c r="H8" s="2">
        <v>2.5289999999999999</v>
      </c>
      <c r="I8" s="2">
        <v>2.5190000000000001</v>
      </c>
      <c r="J8" s="2">
        <v>2.5110000000000001</v>
      </c>
      <c r="K8" s="2">
        <v>2.5070000000000001</v>
      </c>
      <c r="L8" s="2">
        <v>2.4990000000000001</v>
      </c>
      <c r="M8" s="2">
        <v>2.496</v>
      </c>
      <c r="N8" s="2">
        <v>2.4940000000000002</v>
      </c>
      <c r="O8" s="2">
        <v>2.4900000000000002</v>
      </c>
      <c r="P8" s="2">
        <v>2.488</v>
      </c>
      <c r="Q8" s="2">
        <v>2.4889999999999999</v>
      </c>
      <c r="R8" s="2">
        <v>2.4849999999999999</v>
      </c>
      <c r="S8" s="2">
        <v>2.4790000000000001</v>
      </c>
      <c r="T8" s="2">
        <v>2.4780000000000002</v>
      </c>
      <c r="U8" s="2">
        <v>2.4750000000000001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FCFA3-ACA7-40C5-B70F-8AEA144F675A}">
  <sheetPr codeName="Tabelle2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'151007 Dedelstorf'!B2+'151011 Hankensbüttel'!B2+'151019 Obernholz'!B2+'151028 Sprakensehl'!B2+'151029 Steinhorst'!B2</f>
        <v>1087</v>
      </c>
      <c r="C2" s="3">
        <f>'151007 Dedelstorf'!C2+'151011 Hankensbüttel'!C2+'151019 Obernholz'!C2+'151028 Sprakensehl'!C2+'151029 Steinhorst'!C2</f>
        <v>1099</v>
      </c>
      <c r="D2" s="3">
        <f>'151007 Dedelstorf'!D2+'151011 Hankensbüttel'!D2+'151019 Obernholz'!D2+'151028 Sprakensehl'!D2+'151029 Steinhorst'!D2</f>
        <v>1108</v>
      </c>
      <c r="E2" s="3">
        <f>'151007 Dedelstorf'!E2+'151011 Hankensbüttel'!E2+'151019 Obernholz'!E2+'151028 Sprakensehl'!E2+'151029 Steinhorst'!E2</f>
        <v>1118</v>
      </c>
      <c r="F2" s="3">
        <f>'151007 Dedelstorf'!F2+'151011 Hankensbüttel'!F2+'151019 Obernholz'!F2+'151028 Sprakensehl'!F2+'151029 Steinhorst'!F2</f>
        <v>1128</v>
      </c>
      <c r="G2" s="3">
        <f>'151007 Dedelstorf'!G2+'151011 Hankensbüttel'!G2+'151019 Obernholz'!G2+'151028 Sprakensehl'!G2+'151029 Steinhorst'!G2</f>
        <v>1139</v>
      </c>
      <c r="H2" s="3">
        <f>'151007 Dedelstorf'!H2+'151011 Hankensbüttel'!H2+'151019 Obernholz'!H2+'151028 Sprakensehl'!H2+'151029 Steinhorst'!H2</f>
        <v>1148</v>
      </c>
      <c r="I2" s="3">
        <f>'151007 Dedelstorf'!I2+'151011 Hankensbüttel'!I2+'151019 Obernholz'!I2+'151028 Sprakensehl'!I2+'151029 Steinhorst'!I2</f>
        <v>1155</v>
      </c>
      <c r="J2" s="3">
        <f>'151007 Dedelstorf'!J2+'151011 Hankensbüttel'!J2+'151019 Obernholz'!J2+'151028 Sprakensehl'!J2+'151029 Steinhorst'!J2</f>
        <v>1162</v>
      </c>
      <c r="K2" s="3">
        <f>'151007 Dedelstorf'!K2+'151011 Hankensbüttel'!K2+'151019 Obernholz'!K2+'151028 Sprakensehl'!K2+'151029 Steinhorst'!K2</f>
        <v>1167</v>
      </c>
      <c r="L2" s="3">
        <f>'151007 Dedelstorf'!L2+'151011 Hankensbüttel'!L2+'151019 Obernholz'!L2+'151028 Sprakensehl'!L2+'151029 Steinhorst'!L2</f>
        <v>1173</v>
      </c>
      <c r="M2" s="3">
        <f>'151007 Dedelstorf'!M2+'151011 Hankensbüttel'!M2+'151019 Obernholz'!M2+'151028 Sprakensehl'!M2+'151029 Steinhorst'!M2</f>
        <v>1176</v>
      </c>
      <c r="N2" s="3">
        <f>'151007 Dedelstorf'!N2+'151011 Hankensbüttel'!N2+'151019 Obernholz'!N2+'151028 Sprakensehl'!N2+'151029 Steinhorst'!N2</f>
        <v>1179</v>
      </c>
      <c r="O2" s="3">
        <f>'151007 Dedelstorf'!O2+'151011 Hankensbüttel'!O2+'151019 Obernholz'!O2+'151028 Sprakensehl'!O2+'151029 Steinhorst'!O2</f>
        <v>1184</v>
      </c>
      <c r="P2" s="3">
        <f>'151007 Dedelstorf'!P2+'151011 Hankensbüttel'!P2+'151019 Obernholz'!P2+'151028 Sprakensehl'!P2+'151029 Steinhorst'!P2</f>
        <v>1187</v>
      </c>
      <c r="Q2" s="3">
        <f>'151007 Dedelstorf'!Q2+'151011 Hankensbüttel'!Q2+'151019 Obernholz'!Q2+'151028 Sprakensehl'!Q2+'151029 Steinhorst'!Q2</f>
        <v>1189</v>
      </c>
      <c r="R2" s="3">
        <f>'151007 Dedelstorf'!R2+'151011 Hankensbüttel'!R2+'151019 Obernholz'!R2+'151028 Sprakensehl'!R2+'151029 Steinhorst'!R2</f>
        <v>1190</v>
      </c>
      <c r="S2" s="3">
        <f>'151007 Dedelstorf'!S2+'151011 Hankensbüttel'!S2+'151019 Obernholz'!S2+'151028 Sprakensehl'!S2+'151029 Steinhorst'!S2</f>
        <v>1192</v>
      </c>
      <c r="T2" s="3">
        <f>'151007 Dedelstorf'!T2+'151011 Hankensbüttel'!T2+'151019 Obernholz'!T2+'151028 Sprakensehl'!T2+'151029 Steinhorst'!T2</f>
        <v>1189</v>
      </c>
      <c r="U2" s="3">
        <f>'151007 Dedelstorf'!U2+'151011 Hankensbüttel'!U2+'151019 Obernholz'!U2+'151028 Sprakensehl'!U2+'151029 Steinhorst'!U2</f>
        <v>1189</v>
      </c>
    </row>
    <row r="3" spans="1:21" x14ac:dyDescent="0.25">
      <c r="A3" s="1" t="s">
        <v>26</v>
      </c>
      <c r="B3" s="3">
        <f>'151007 Dedelstorf'!B3+'151011 Hankensbüttel'!B3+'151019 Obernholz'!B3+'151028 Sprakensehl'!B3+'151029 Steinhorst'!B3</f>
        <v>1203</v>
      </c>
      <c r="C3" s="3">
        <f>'151007 Dedelstorf'!C3+'151011 Hankensbüttel'!C3+'151019 Obernholz'!C3+'151028 Sprakensehl'!C3+'151029 Steinhorst'!C3</f>
        <v>1201</v>
      </c>
      <c r="D3" s="3">
        <f>'151007 Dedelstorf'!D3+'151011 Hankensbüttel'!D3+'151019 Obernholz'!D3+'151028 Sprakensehl'!D3+'151029 Steinhorst'!D3</f>
        <v>1192</v>
      </c>
      <c r="E3" s="3">
        <f>'151007 Dedelstorf'!E3+'151011 Hankensbüttel'!E3+'151019 Obernholz'!E3+'151028 Sprakensehl'!E3+'151029 Steinhorst'!E3</f>
        <v>1182</v>
      </c>
      <c r="F3" s="3">
        <f>'151007 Dedelstorf'!F3+'151011 Hankensbüttel'!F3+'151019 Obernholz'!F3+'151028 Sprakensehl'!F3+'151029 Steinhorst'!F3</f>
        <v>1175</v>
      </c>
      <c r="G3" s="3">
        <f>'151007 Dedelstorf'!G3+'151011 Hankensbüttel'!G3+'151019 Obernholz'!G3+'151028 Sprakensehl'!G3+'151029 Steinhorst'!G3</f>
        <v>1170</v>
      </c>
      <c r="H3" s="3">
        <f>'151007 Dedelstorf'!H3+'151011 Hankensbüttel'!H3+'151019 Obernholz'!H3+'151028 Sprakensehl'!H3+'151029 Steinhorst'!H3</f>
        <v>1164</v>
      </c>
      <c r="I3" s="3">
        <f>'151007 Dedelstorf'!I3+'151011 Hankensbüttel'!I3+'151019 Obernholz'!I3+'151028 Sprakensehl'!I3+'151029 Steinhorst'!I3</f>
        <v>1161</v>
      </c>
      <c r="J3" s="3">
        <f>'151007 Dedelstorf'!J3+'151011 Hankensbüttel'!J3+'151019 Obernholz'!J3+'151028 Sprakensehl'!J3+'151029 Steinhorst'!J3</f>
        <v>1158</v>
      </c>
      <c r="K3" s="3">
        <f>'151007 Dedelstorf'!K3+'151011 Hankensbüttel'!K3+'151019 Obernholz'!K3+'151028 Sprakensehl'!K3+'151029 Steinhorst'!K3</f>
        <v>1158</v>
      </c>
      <c r="L3" s="3">
        <f>'151007 Dedelstorf'!L3+'151011 Hankensbüttel'!L3+'151019 Obernholz'!L3+'151028 Sprakensehl'!L3+'151029 Steinhorst'!L3</f>
        <v>1159</v>
      </c>
      <c r="M3" s="3">
        <f>'151007 Dedelstorf'!M3+'151011 Hankensbüttel'!M3+'151019 Obernholz'!M3+'151028 Sprakensehl'!M3+'151029 Steinhorst'!M3</f>
        <v>1157</v>
      </c>
      <c r="N3" s="3">
        <f>'151007 Dedelstorf'!N3+'151011 Hankensbüttel'!N3+'151019 Obernholz'!N3+'151028 Sprakensehl'!N3+'151029 Steinhorst'!N3</f>
        <v>1159</v>
      </c>
      <c r="O3" s="3">
        <f>'151007 Dedelstorf'!O3+'151011 Hankensbüttel'!O3+'151019 Obernholz'!O3+'151028 Sprakensehl'!O3+'151029 Steinhorst'!O3</f>
        <v>1159</v>
      </c>
      <c r="P3" s="3">
        <f>'151007 Dedelstorf'!P3+'151011 Hankensbüttel'!P3+'151019 Obernholz'!P3+'151028 Sprakensehl'!P3+'151029 Steinhorst'!P3</f>
        <v>1158</v>
      </c>
      <c r="Q3" s="3">
        <f>'151007 Dedelstorf'!Q3+'151011 Hankensbüttel'!Q3+'151019 Obernholz'!Q3+'151028 Sprakensehl'!Q3+'151029 Steinhorst'!Q3</f>
        <v>1157</v>
      </c>
      <c r="R3" s="3">
        <f>'151007 Dedelstorf'!R3+'151011 Hankensbüttel'!R3+'151019 Obernholz'!R3+'151028 Sprakensehl'!R3+'151029 Steinhorst'!R3</f>
        <v>1154</v>
      </c>
      <c r="S3" s="3">
        <f>'151007 Dedelstorf'!S3+'151011 Hankensbüttel'!S3+'151019 Obernholz'!S3+'151028 Sprakensehl'!S3+'151029 Steinhorst'!S3</f>
        <v>1153</v>
      </c>
      <c r="T3" s="3">
        <f>'151007 Dedelstorf'!T3+'151011 Hankensbüttel'!T3+'151019 Obernholz'!T3+'151028 Sprakensehl'!T3+'151029 Steinhorst'!T3</f>
        <v>1149</v>
      </c>
      <c r="U3" s="3">
        <f>'151007 Dedelstorf'!U3+'151011 Hankensbüttel'!U3+'151019 Obernholz'!U3+'151028 Sprakensehl'!U3+'151029 Steinhorst'!U3</f>
        <v>1147</v>
      </c>
    </row>
    <row r="4" spans="1:21" x14ac:dyDescent="0.25">
      <c r="A4" s="1" t="s">
        <v>25</v>
      </c>
      <c r="B4" s="3">
        <f>'151007 Dedelstorf'!B4+'151011 Hankensbüttel'!B4+'151019 Obernholz'!B4+'151028 Sprakensehl'!B4+'151029 Steinhorst'!B4</f>
        <v>563</v>
      </c>
      <c r="C4" s="3">
        <f>'151007 Dedelstorf'!C4+'151011 Hankensbüttel'!C4+'151019 Obernholz'!C4+'151028 Sprakensehl'!C4+'151029 Steinhorst'!C4</f>
        <v>562</v>
      </c>
      <c r="D4" s="3">
        <f>'151007 Dedelstorf'!D4+'151011 Hankensbüttel'!D4+'151019 Obernholz'!D4+'151028 Sprakensehl'!D4+'151029 Steinhorst'!D4</f>
        <v>558</v>
      </c>
      <c r="E4" s="3">
        <f>'151007 Dedelstorf'!E4+'151011 Hankensbüttel'!E4+'151019 Obernholz'!E4+'151028 Sprakensehl'!E4+'151029 Steinhorst'!E4</f>
        <v>555</v>
      </c>
      <c r="F4" s="3">
        <f>'151007 Dedelstorf'!F4+'151011 Hankensbüttel'!F4+'151019 Obernholz'!F4+'151028 Sprakensehl'!F4+'151029 Steinhorst'!F4</f>
        <v>551</v>
      </c>
      <c r="G4" s="3">
        <f>'151007 Dedelstorf'!G4+'151011 Hankensbüttel'!G4+'151019 Obernholz'!G4+'151028 Sprakensehl'!G4+'151029 Steinhorst'!G4</f>
        <v>546</v>
      </c>
      <c r="H4" s="3">
        <f>'151007 Dedelstorf'!H4+'151011 Hankensbüttel'!H4+'151019 Obernholz'!H4+'151028 Sprakensehl'!H4+'151029 Steinhorst'!H4</f>
        <v>543</v>
      </c>
      <c r="I4" s="3">
        <f>'151007 Dedelstorf'!I4+'151011 Hankensbüttel'!I4+'151019 Obernholz'!I4+'151028 Sprakensehl'!I4+'151029 Steinhorst'!I4</f>
        <v>541</v>
      </c>
      <c r="J4" s="3">
        <f>'151007 Dedelstorf'!J4+'151011 Hankensbüttel'!J4+'151019 Obernholz'!J4+'151028 Sprakensehl'!J4+'151029 Steinhorst'!J4</f>
        <v>539</v>
      </c>
      <c r="K4" s="3">
        <f>'151007 Dedelstorf'!K4+'151011 Hankensbüttel'!K4+'151019 Obernholz'!K4+'151028 Sprakensehl'!K4+'151029 Steinhorst'!K4</f>
        <v>537</v>
      </c>
      <c r="L4" s="3">
        <f>'151007 Dedelstorf'!L4+'151011 Hankensbüttel'!L4+'151019 Obernholz'!L4+'151028 Sprakensehl'!L4+'151029 Steinhorst'!L4</f>
        <v>534</v>
      </c>
      <c r="M4" s="3">
        <f>'151007 Dedelstorf'!M4+'151011 Hankensbüttel'!M4+'151019 Obernholz'!M4+'151028 Sprakensehl'!M4+'151029 Steinhorst'!M4</f>
        <v>534</v>
      </c>
      <c r="N4" s="3">
        <f>'151007 Dedelstorf'!N4+'151011 Hankensbüttel'!N4+'151019 Obernholz'!N4+'151028 Sprakensehl'!N4+'151029 Steinhorst'!N4</f>
        <v>530</v>
      </c>
      <c r="O4" s="3">
        <f>'151007 Dedelstorf'!O4+'151011 Hankensbüttel'!O4+'151019 Obernholz'!O4+'151028 Sprakensehl'!O4+'151029 Steinhorst'!O4</f>
        <v>530</v>
      </c>
      <c r="P4" s="3">
        <f>'151007 Dedelstorf'!P4+'151011 Hankensbüttel'!P4+'151019 Obernholz'!P4+'151028 Sprakensehl'!P4+'151029 Steinhorst'!P4</f>
        <v>528</v>
      </c>
      <c r="Q4" s="3">
        <f>'151007 Dedelstorf'!Q4+'151011 Hankensbüttel'!Q4+'151019 Obernholz'!Q4+'151028 Sprakensehl'!Q4+'151029 Steinhorst'!Q4</f>
        <v>527</v>
      </c>
      <c r="R4" s="3">
        <f>'151007 Dedelstorf'!R4+'151011 Hankensbüttel'!R4+'151019 Obernholz'!R4+'151028 Sprakensehl'!R4+'151029 Steinhorst'!R4</f>
        <v>525</v>
      </c>
      <c r="S4" s="3">
        <f>'151007 Dedelstorf'!S4+'151011 Hankensbüttel'!S4+'151019 Obernholz'!S4+'151028 Sprakensehl'!S4+'151029 Steinhorst'!S4</f>
        <v>524</v>
      </c>
      <c r="T4" s="3">
        <f>'151007 Dedelstorf'!T4+'151011 Hankensbüttel'!T4+'151019 Obernholz'!T4+'151028 Sprakensehl'!T4+'151029 Steinhorst'!T4</f>
        <v>523</v>
      </c>
      <c r="U4" s="3">
        <f>'151007 Dedelstorf'!U4+'151011 Hankensbüttel'!U4+'151019 Obernholz'!U4+'151028 Sprakensehl'!U4+'151029 Steinhorst'!U4</f>
        <v>522</v>
      </c>
    </row>
    <row r="5" spans="1:21" x14ac:dyDescent="0.25">
      <c r="A5" s="1" t="s">
        <v>24</v>
      </c>
      <c r="B5" s="3">
        <f>'151007 Dedelstorf'!B5+'151011 Hankensbüttel'!B5+'151019 Obernholz'!B5+'151028 Sprakensehl'!B5+'151029 Steinhorst'!B5</f>
        <v>484</v>
      </c>
      <c r="C5" s="3">
        <f>'151007 Dedelstorf'!C5+'151011 Hankensbüttel'!C5+'151019 Obernholz'!C5+'151028 Sprakensehl'!C5+'151029 Steinhorst'!C5</f>
        <v>482</v>
      </c>
      <c r="D5" s="3">
        <f>'151007 Dedelstorf'!D5+'151011 Hankensbüttel'!D5+'151019 Obernholz'!D5+'151028 Sprakensehl'!D5+'151029 Steinhorst'!D5</f>
        <v>483</v>
      </c>
      <c r="E5" s="3">
        <f>'151007 Dedelstorf'!E5+'151011 Hankensbüttel'!E5+'151019 Obernholz'!E5+'151028 Sprakensehl'!E5+'151029 Steinhorst'!E5</f>
        <v>482</v>
      </c>
      <c r="F5" s="3">
        <f>'151007 Dedelstorf'!F5+'151011 Hankensbüttel'!F5+'151019 Obernholz'!F5+'151028 Sprakensehl'!F5+'151029 Steinhorst'!F5</f>
        <v>479</v>
      </c>
      <c r="G5" s="3">
        <f>'151007 Dedelstorf'!G5+'151011 Hankensbüttel'!G5+'151019 Obernholz'!G5+'151028 Sprakensehl'!G5+'151029 Steinhorst'!G5</f>
        <v>478</v>
      </c>
      <c r="H5" s="3">
        <f>'151007 Dedelstorf'!H5+'151011 Hankensbüttel'!H5+'151019 Obernholz'!H5+'151028 Sprakensehl'!H5+'151029 Steinhorst'!H5</f>
        <v>475</v>
      </c>
      <c r="I5" s="3">
        <f>'151007 Dedelstorf'!I5+'151011 Hankensbüttel'!I5+'151019 Obernholz'!I5+'151028 Sprakensehl'!I5+'151029 Steinhorst'!I5</f>
        <v>473</v>
      </c>
      <c r="J5" s="3">
        <f>'151007 Dedelstorf'!J5+'151011 Hankensbüttel'!J5+'151019 Obernholz'!J5+'151028 Sprakensehl'!J5+'151029 Steinhorst'!J5</f>
        <v>473</v>
      </c>
      <c r="K5" s="3">
        <f>'151007 Dedelstorf'!K5+'151011 Hankensbüttel'!K5+'151019 Obernholz'!K5+'151028 Sprakensehl'!K5+'151029 Steinhorst'!K5</f>
        <v>471</v>
      </c>
      <c r="L5" s="3">
        <f>'151007 Dedelstorf'!L5+'151011 Hankensbüttel'!L5+'151019 Obernholz'!L5+'151028 Sprakensehl'!L5+'151029 Steinhorst'!L5</f>
        <v>470</v>
      </c>
      <c r="M5" s="3">
        <f>'151007 Dedelstorf'!M5+'151011 Hankensbüttel'!M5+'151019 Obernholz'!M5+'151028 Sprakensehl'!M5+'151029 Steinhorst'!M5</f>
        <v>468</v>
      </c>
      <c r="N5" s="3">
        <f>'151007 Dedelstorf'!N5+'151011 Hankensbüttel'!N5+'151019 Obernholz'!N5+'151028 Sprakensehl'!N5+'151029 Steinhorst'!N5</f>
        <v>467</v>
      </c>
      <c r="O5" s="3">
        <f>'151007 Dedelstorf'!O5+'151011 Hankensbüttel'!O5+'151019 Obernholz'!O5+'151028 Sprakensehl'!O5+'151029 Steinhorst'!O5</f>
        <v>465</v>
      </c>
      <c r="P5" s="3">
        <f>'151007 Dedelstorf'!P5+'151011 Hankensbüttel'!P5+'151019 Obernholz'!P5+'151028 Sprakensehl'!P5+'151029 Steinhorst'!P5</f>
        <v>464</v>
      </c>
      <c r="Q5" s="3">
        <f>'151007 Dedelstorf'!Q5+'151011 Hankensbüttel'!Q5+'151019 Obernholz'!Q5+'151028 Sprakensehl'!Q5+'151029 Steinhorst'!Q5</f>
        <v>464</v>
      </c>
      <c r="R5" s="3">
        <f>'151007 Dedelstorf'!R5+'151011 Hankensbüttel'!R5+'151019 Obernholz'!R5+'151028 Sprakensehl'!R5+'151029 Steinhorst'!R5</f>
        <v>464</v>
      </c>
      <c r="S5" s="3">
        <f>'151007 Dedelstorf'!S5+'151011 Hankensbüttel'!S5+'151019 Obernholz'!S5+'151028 Sprakensehl'!S5+'151029 Steinhorst'!S5</f>
        <v>464</v>
      </c>
      <c r="T5" s="3">
        <f>'151007 Dedelstorf'!T5+'151011 Hankensbüttel'!T5+'151019 Obernholz'!T5+'151028 Sprakensehl'!T5+'151029 Steinhorst'!T5</f>
        <v>462</v>
      </c>
      <c r="U5" s="3">
        <f>'151007 Dedelstorf'!U5+'151011 Hankensbüttel'!U5+'151019 Obernholz'!U5+'151028 Sprakensehl'!U5+'151029 Steinhorst'!U5</f>
        <v>461</v>
      </c>
    </row>
    <row r="6" spans="1:21" x14ac:dyDescent="0.25">
      <c r="A6" s="1" t="s">
        <v>23</v>
      </c>
      <c r="B6" s="3">
        <f>'151007 Dedelstorf'!B6+'151011 Hankensbüttel'!B6+'151019 Obernholz'!B6+'151028 Sprakensehl'!B6+'151029 Steinhorst'!B6</f>
        <v>332</v>
      </c>
      <c r="C6" s="3">
        <f>'151007 Dedelstorf'!C6+'151011 Hankensbüttel'!C6+'151019 Obernholz'!C6+'151028 Sprakensehl'!C6+'151029 Steinhorst'!C6</f>
        <v>329</v>
      </c>
      <c r="D6" s="3">
        <f>'151007 Dedelstorf'!D6+'151011 Hankensbüttel'!D6+'151019 Obernholz'!D6+'151028 Sprakensehl'!D6+'151029 Steinhorst'!D6</f>
        <v>330</v>
      </c>
      <c r="E6" s="3">
        <f>'151007 Dedelstorf'!E6+'151011 Hankensbüttel'!E6+'151019 Obernholz'!E6+'151028 Sprakensehl'!E6+'151029 Steinhorst'!E6</f>
        <v>327</v>
      </c>
      <c r="F6" s="3">
        <f>'151007 Dedelstorf'!F6+'151011 Hankensbüttel'!F6+'151019 Obernholz'!F6+'151028 Sprakensehl'!F6+'151029 Steinhorst'!F6</f>
        <v>327</v>
      </c>
      <c r="G6" s="3">
        <f>'151007 Dedelstorf'!G6+'151011 Hankensbüttel'!G6+'151019 Obernholz'!G6+'151028 Sprakensehl'!G6+'151029 Steinhorst'!G6</f>
        <v>325</v>
      </c>
      <c r="H6" s="3">
        <f>'151007 Dedelstorf'!H6+'151011 Hankensbüttel'!H6+'151019 Obernholz'!H6+'151028 Sprakensehl'!H6+'151029 Steinhorst'!H6</f>
        <v>324</v>
      </c>
      <c r="I6" s="3">
        <f>'151007 Dedelstorf'!I6+'151011 Hankensbüttel'!I6+'151019 Obernholz'!I6+'151028 Sprakensehl'!I6+'151029 Steinhorst'!I6</f>
        <v>324</v>
      </c>
      <c r="J6" s="3">
        <f>'151007 Dedelstorf'!J6+'151011 Hankensbüttel'!J6+'151019 Obernholz'!J6+'151028 Sprakensehl'!J6+'151029 Steinhorst'!J6</f>
        <v>322</v>
      </c>
      <c r="K6" s="3">
        <f>'151007 Dedelstorf'!K6+'151011 Hankensbüttel'!K6+'151019 Obernholz'!K6+'151028 Sprakensehl'!K6+'151029 Steinhorst'!K6</f>
        <v>321</v>
      </c>
      <c r="L6" s="3">
        <f>'151007 Dedelstorf'!L6+'151011 Hankensbüttel'!L6+'151019 Obernholz'!L6+'151028 Sprakensehl'!L6+'151029 Steinhorst'!L6</f>
        <v>320</v>
      </c>
      <c r="M6" s="3">
        <f>'151007 Dedelstorf'!M6+'151011 Hankensbüttel'!M6+'151019 Obernholz'!M6+'151028 Sprakensehl'!M6+'151029 Steinhorst'!M6</f>
        <v>319</v>
      </c>
      <c r="N6" s="3">
        <f>'151007 Dedelstorf'!N6+'151011 Hankensbüttel'!N6+'151019 Obernholz'!N6+'151028 Sprakensehl'!N6+'151029 Steinhorst'!N6</f>
        <v>318</v>
      </c>
      <c r="O6" s="3">
        <f>'151007 Dedelstorf'!O6+'151011 Hankensbüttel'!O6+'151019 Obernholz'!O6+'151028 Sprakensehl'!O6+'151029 Steinhorst'!O6</f>
        <v>316</v>
      </c>
      <c r="P6" s="3">
        <f>'151007 Dedelstorf'!P6+'151011 Hankensbüttel'!P6+'151019 Obernholz'!P6+'151028 Sprakensehl'!P6+'151029 Steinhorst'!P6</f>
        <v>316</v>
      </c>
      <c r="Q6" s="3">
        <f>'151007 Dedelstorf'!Q6+'151011 Hankensbüttel'!Q6+'151019 Obernholz'!Q6+'151028 Sprakensehl'!Q6+'151029 Steinhorst'!Q6</f>
        <v>316</v>
      </c>
      <c r="R6" s="3">
        <f>'151007 Dedelstorf'!R6+'151011 Hankensbüttel'!R6+'151019 Obernholz'!R6+'151028 Sprakensehl'!R6+'151029 Steinhorst'!R6</f>
        <v>316</v>
      </c>
      <c r="S6" s="3">
        <f>'151007 Dedelstorf'!S6+'151011 Hankensbüttel'!S6+'151019 Obernholz'!S6+'151028 Sprakensehl'!S6+'151029 Steinhorst'!S6</f>
        <v>315</v>
      </c>
      <c r="T6" s="3">
        <f>'151007 Dedelstorf'!T6+'151011 Hankensbüttel'!T6+'151019 Obernholz'!T6+'151028 Sprakensehl'!T6+'151029 Steinhorst'!T6</f>
        <v>313</v>
      </c>
      <c r="U6" s="3">
        <f>'151007 Dedelstorf'!U6+'151011 Hankensbüttel'!U6+'151019 Obernholz'!U6+'151028 Sprakensehl'!U6+'151029 Steinhorst'!U6</f>
        <v>313</v>
      </c>
    </row>
    <row r="7" spans="1:21" x14ac:dyDescent="0.25">
      <c r="A7" s="1" t="s">
        <v>27</v>
      </c>
      <c r="B7" s="3">
        <f>'151007 Dedelstorf'!B7+'151011 Hankensbüttel'!B7+'151019 Obernholz'!B7+'151028 Sprakensehl'!B7+'151029 Steinhorst'!B7</f>
        <v>3669</v>
      </c>
      <c r="C7" s="3">
        <f>'151007 Dedelstorf'!C7+'151011 Hankensbüttel'!C7+'151019 Obernholz'!C7+'151028 Sprakensehl'!C7+'151029 Steinhorst'!C7</f>
        <v>3673</v>
      </c>
      <c r="D7" s="3">
        <f>'151007 Dedelstorf'!D7+'151011 Hankensbüttel'!D7+'151019 Obernholz'!D7+'151028 Sprakensehl'!D7+'151029 Steinhorst'!D7</f>
        <v>3671</v>
      </c>
      <c r="E7" s="3">
        <f>'151007 Dedelstorf'!E7+'151011 Hankensbüttel'!E7+'151019 Obernholz'!E7+'151028 Sprakensehl'!E7+'151029 Steinhorst'!E7</f>
        <v>3664</v>
      </c>
      <c r="F7" s="3">
        <f>'151007 Dedelstorf'!F7+'151011 Hankensbüttel'!F7+'151019 Obernholz'!F7+'151028 Sprakensehl'!F7+'151029 Steinhorst'!F7</f>
        <v>3660</v>
      </c>
      <c r="G7" s="3">
        <f>'151007 Dedelstorf'!G7+'151011 Hankensbüttel'!G7+'151019 Obernholz'!G7+'151028 Sprakensehl'!G7+'151029 Steinhorst'!G7</f>
        <v>3658</v>
      </c>
      <c r="H7" s="3">
        <f>'151007 Dedelstorf'!H7+'151011 Hankensbüttel'!H7+'151019 Obernholz'!H7+'151028 Sprakensehl'!H7+'151029 Steinhorst'!H7</f>
        <v>3654</v>
      </c>
      <c r="I7" s="3">
        <f>'151007 Dedelstorf'!I7+'151011 Hankensbüttel'!I7+'151019 Obernholz'!I7+'151028 Sprakensehl'!I7+'151029 Steinhorst'!I7</f>
        <v>3654</v>
      </c>
      <c r="J7" s="3">
        <f>'151007 Dedelstorf'!J7+'151011 Hankensbüttel'!J7+'151019 Obernholz'!J7+'151028 Sprakensehl'!J7+'151029 Steinhorst'!J7</f>
        <v>3654</v>
      </c>
      <c r="K7" s="3">
        <f>'151007 Dedelstorf'!K7+'151011 Hankensbüttel'!K7+'151019 Obernholz'!K7+'151028 Sprakensehl'!K7+'151029 Steinhorst'!K7</f>
        <v>3654</v>
      </c>
      <c r="L7" s="3">
        <f>'151007 Dedelstorf'!L7+'151011 Hankensbüttel'!L7+'151019 Obernholz'!L7+'151028 Sprakensehl'!L7+'151029 Steinhorst'!L7</f>
        <v>3656</v>
      </c>
      <c r="M7" s="3">
        <f>'151007 Dedelstorf'!M7+'151011 Hankensbüttel'!M7+'151019 Obernholz'!M7+'151028 Sprakensehl'!M7+'151029 Steinhorst'!M7</f>
        <v>3654</v>
      </c>
      <c r="N7" s="3">
        <f>'151007 Dedelstorf'!N7+'151011 Hankensbüttel'!N7+'151019 Obernholz'!N7+'151028 Sprakensehl'!N7+'151029 Steinhorst'!N7</f>
        <v>3653</v>
      </c>
      <c r="O7" s="3">
        <f>'151007 Dedelstorf'!O7+'151011 Hankensbüttel'!O7+'151019 Obernholz'!O7+'151028 Sprakensehl'!O7+'151029 Steinhorst'!O7</f>
        <v>3654</v>
      </c>
      <c r="P7" s="3">
        <f>'151007 Dedelstorf'!P7+'151011 Hankensbüttel'!P7+'151019 Obernholz'!P7+'151028 Sprakensehl'!P7+'151029 Steinhorst'!P7</f>
        <v>3653</v>
      </c>
      <c r="Q7" s="3">
        <f>'151007 Dedelstorf'!Q7+'151011 Hankensbüttel'!Q7+'151019 Obernholz'!Q7+'151028 Sprakensehl'!Q7+'151029 Steinhorst'!Q7</f>
        <v>3653</v>
      </c>
      <c r="R7" s="3">
        <f>'151007 Dedelstorf'!R7+'151011 Hankensbüttel'!R7+'151019 Obernholz'!R7+'151028 Sprakensehl'!R7+'151029 Steinhorst'!R7</f>
        <v>3649</v>
      </c>
      <c r="S7" s="3">
        <f>'151007 Dedelstorf'!S7+'151011 Hankensbüttel'!S7+'151019 Obernholz'!S7+'151028 Sprakensehl'!S7+'151029 Steinhorst'!S7</f>
        <v>3648</v>
      </c>
      <c r="T7" s="3">
        <f>'151007 Dedelstorf'!T7+'151011 Hankensbüttel'!T7+'151019 Obernholz'!T7+'151028 Sprakensehl'!T7+'151029 Steinhorst'!T7</f>
        <v>3636</v>
      </c>
      <c r="U7" s="3">
        <f>'151007 Dedelstorf'!U7+'151011 Hankensbüttel'!U7+'151019 Obernholz'!U7+'151028 Sprakensehl'!U7+'151029 Steinhorst'!U7</f>
        <v>3632</v>
      </c>
    </row>
    <row r="8" spans="1:21" x14ac:dyDescent="0.25">
      <c r="A8" s="1" t="s">
        <v>28</v>
      </c>
      <c r="B8" s="2">
        <f>('151007 Dedelstorf'!B8*'151007 Dedelstorf'!B7+'151011 Hankensbüttel'!B8*'151011 Hankensbüttel'!B7+'151019 Obernholz'!B8*'151019 Obernholz'!B7+'151028 Sprakensehl'!B8*'151028 Sprakensehl'!B7+'151029 Steinhorst'!B8*'151029 Steinhorst'!B7)/'151403 SG Hankensbüttel'!B7</f>
        <v>2.4243077132733712</v>
      </c>
      <c r="C8" s="2">
        <f>('151007 Dedelstorf'!C8*'151007 Dedelstorf'!C7+'151011 Hankensbüttel'!C8*'151011 Hankensbüttel'!C7+'151019 Obernholz'!C8*'151019 Obernholz'!C7+'151028 Sprakensehl'!C8*'151028 Sprakensehl'!C7+'151029 Steinhorst'!C8*'151029 Steinhorst'!C7)/'151403 SG Hankensbüttel'!C7</f>
        <v>2.4181195208276614</v>
      </c>
      <c r="D8" s="2">
        <f>('151007 Dedelstorf'!D8*'151007 Dedelstorf'!D7+'151011 Hankensbüttel'!D8*'151011 Hankensbüttel'!D7+'151019 Obernholz'!D8*'151019 Obernholz'!D7+'151028 Sprakensehl'!D8*'151028 Sprakensehl'!D7+'151029 Steinhorst'!D8*'151029 Steinhorst'!D7)/'151403 SG Hankensbüttel'!D7</f>
        <v>2.4132566058294742</v>
      </c>
      <c r="E8" s="2">
        <f>('151007 Dedelstorf'!E8*'151007 Dedelstorf'!E7+'151011 Hankensbüttel'!E8*'151011 Hankensbüttel'!E7+'151019 Obernholz'!E8*'151019 Obernholz'!E7+'151028 Sprakensehl'!E8*'151028 Sprakensehl'!E7+'151029 Steinhorst'!E8*'151029 Steinhorst'!E7)/'151403 SG Hankensbüttel'!E7</f>
        <v>2.4080393013100436</v>
      </c>
      <c r="F8" s="2">
        <f>('151007 Dedelstorf'!F8*'151007 Dedelstorf'!F7+'151011 Hankensbüttel'!F8*'151011 Hankensbüttel'!F7+'151019 Obernholz'!F8*'151019 Obernholz'!F7+'151028 Sprakensehl'!F8*'151028 Sprakensehl'!F7+'151029 Steinhorst'!F8*'151029 Steinhorst'!F7)/'151403 SG Hankensbüttel'!F7</f>
        <v>2.4031131147540985</v>
      </c>
      <c r="G8" s="2">
        <f>('151007 Dedelstorf'!G8*'151007 Dedelstorf'!G7+'151011 Hankensbüttel'!G8*'151011 Hankensbüttel'!G7+'151019 Obernholz'!G8*'151019 Obernholz'!G7+'151028 Sprakensehl'!G8*'151028 Sprakensehl'!G7+'151029 Steinhorst'!G8*'151029 Steinhorst'!G7)/'151403 SG Hankensbüttel'!G7</f>
        <v>2.3977260798250413</v>
      </c>
      <c r="H8" s="2">
        <f>('151007 Dedelstorf'!H8*'151007 Dedelstorf'!H7+'151011 Hankensbüttel'!H8*'151011 Hankensbüttel'!H7+'151019 Obernholz'!H8*'151019 Obernholz'!H7+'151028 Sprakensehl'!H8*'151028 Sprakensehl'!H7+'151029 Steinhorst'!H8*'151029 Steinhorst'!H7)/'151403 SG Hankensbüttel'!H7</f>
        <v>2.3923880678708267</v>
      </c>
      <c r="I8" s="2">
        <f>('151007 Dedelstorf'!I8*'151007 Dedelstorf'!I7+'151011 Hankensbüttel'!I8*'151011 Hankensbüttel'!I7+'151019 Obernholz'!I8*'151019 Obernholz'!I7+'151028 Sprakensehl'!I8*'151028 Sprakensehl'!I7+'151029 Steinhorst'!I8*'151029 Steinhorst'!I7)/'151403 SG Hankensbüttel'!I7</f>
        <v>2.3874173508483851</v>
      </c>
      <c r="J8" s="2">
        <f>('151007 Dedelstorf'!J8*'151007 Dedelstorf'!J7+'151011 Hankensbüttel'!J8*'151011 Hankensbüttel'!J7+'151019 Obernholz'!J8*'151019 Obernholz'!J7+'151028 Sprakensehl'!J8*'151028 Sprakensehl'!J7+'151029 Steinhorst'!J8*'151029 Steinhorst'!J7)/'151403 SG Hankensbüttel'!J7</f>
        <v>2.3835604816639298</v>
      </c>
      <c r="K8" s="2">
        <f>('151007 Dedelstorf'!K8*'151007 Dedelstorf'!K7+'151011 Hankensbüttel'!K8*'151011 Hankensbüttel'!K7+'151019 Obernholz'!K8*'151019 Obernholz'!K7+'151028 Sprakensehl'!K8*'151028 Sprakensehl'!K7+'151029 Steinhorst'!K8*'151029 Steinhorst'!K7)/'151403 SG Hankensbüttel'!K7</f>
        <v>2.3794107827038862</v>
      </c>
      <c r="L8" s="2">
        <f>('151007 Dedelstorf'!L8*'151007 Dedelstorf'!L7+'151011 Hankensbüttel'!L8*'151011 Hankensbüttel'!L7+'151019 Obernholz'!L8*'151019 Obernholz'!L7+'151028 Sprakensehl'!L8*'151028 Sprakensehl'!L7+'151029 Steinhorst'!L8*'151029 Steinhorst'!L7)/'151403 SG Hankensbüttel'!L7</f>
        <v>2.3749901531728672</v>
      </c>
      <c r="M8" s="2">
        <f>('151007 Dedelstorf'!M8*'151007 Dedelstorf'!M7+'151011 Hankensbüttel'!M8*'151011 Hankensbüttel'!M7+'151019 Obernholz'!M8*'151019 Obernholz'!M7+'151028 Sprakensehl'!M8*'151028 Sprakensehl'!M7+'151029 Steinhorst'!M8*'151029 Steinhorst'!M7)/'151403 SG Hankensbüttel'!M7</f>
        <v>2.3724228243021344</v>
      </c>
      <c r="N8" s="2">
        <f>('151007 Dedelstorf'!N8*'151007 Dedelstorf'!N7+'151011 Hankensbüttel'!N8*'151011 Hankensbüttel'!N7+'151019 Obernholz'!N8*'151019 Obernholz'!N7+'151028 Sprakensehl'!N8*'151028 Sprakensehl'!N7+'151029 Steinhorst'!N8*'151029 Steinhorst'!N7)/'151403 SG Hankensbüttel'!N7</f>
        <v>2.3691177114700248</v>
      </c>
      <c r="O8" s="2">
        <f>('151007 Dedelstorf'!O8*'151007 Dedelstorf'!O7+'151011 Hankensbüttel'!O8*'151011 Hankensbüttel'!O7+'151019 Obernholz'!O8*'151019 Obernholz'!O7+'151028 Sprakensehl'!O8*'151028 Sprakensehl'!O7+'151029 Steinhorst'!O8*'151029 Steinhorst'!O7)/'151403 SG Hankensbüttel'!O7</f>
        <v>2.3664860426929395</v>
      </c>
      <c r="P8" s="2">
        <f>('151007 Dedelstorf'!P8*'151007 Dedelstorf'!P7+'151011 Hankensbüttel'!P8*'151011 Hankensbüttel'!P7+'151019 Obernholz'!P8*'151019 Obernholz'!P7+'151028 Sprakensehl'!P8*'151028 Sprakensehl'!P7+'151029 Steinhorst'!P8*'151029 Steinhorst'!P7)/'151403 SG Hankensbüttel'!P7</f>
        <v>2.364205584451136</v>
      </c>
      <c r="Q8" s="2">
        <f>('151007 Dedelstorf'!Q8*'151007 Dedelstorf'!Q7+'151011 Hankensbüttel'!Q8*'151011 Hankensbüttel'!Q7+'151019 Obernholz'!Q8*'151019 Obernholz'!Q7+'151028 Sprakensehl'!Q8*'151028 Sprakensehl'!Q7+'151029 Steinhorst'!Q8*'151029 Steinhorst'!Q7)/'151403 SG Hankensbüttel'!Q7</f>
        <v>2.3620008212428139</v>
      </c>
      <c r="R8" s="2">
        <f>('151007 Dedelstorf'!R8*'151007 Dedelstorf'!R7+'151011 Hankensbüttel'!R8*'151011 Hankensbüttel'!R7+'151019 Obernholz'!R8*'151019 Obernholz'!R7+'151028 Sprakensehl'!R8*'151028 Sprakensehl'!R7+'151029 Steinhorst'!R8*'151029 Steinhorst'!R7)/'151403 SG Hankensbüttel'!R7</f>
        <v>2.3613348862702113</v>
      </c>
      <c r="S8" s="2">
        <f>('151007 Dedelstorf'!S8*'151007 Dedelstorf'!S7+'151011 Hankensbüttel'!S8*'151011 Hankensbüttel'!S7+'151019 Obernholz'!S8*'151019 Obernholz'!S7+'151028 Sprakensehl'!S8*'151028 Sprakensehl'!S7+'151029 Steinhorst'!S8*'151029 Steinhorst'!S7)/'151403 SG Hankensbüttel'!S7</f>
        <v>2.3603075657894736</v>
      </c>
      <c r="T8" s="2">
        <f>('151007 Dedelstorf'!T8*'151007 Dedelstorf'!T7+'151011 Hankensbüttel'!T8*'151011 Hankensbüttel'!T7+'151019 Obernholz'!T8*'151019 Obernholz'!T7+'151028 Sprakensehl'!T8*'151028 Sprakensehl'!T7+'151029 Steinhorst'!T8*'151029 Steinhorst'!T7)/'151403 SG Hankensbüttel'!T7</f>
        <v>2.3603872387238725</v>
      </c>
      <c r="U8" s="2">
        <f>('151007 Dedelstorf'!U8*'151007 Dedelstorf'!U7+'151011 Hankensbüttel'!U8*'151011 Hankensbüttel'!U7+'151019 Obernholz'!U8*'151019 Obernholz'!U7+'151028 Sprakensehl'!U8*'151028 Sprakensehl'!U7+'151029 Steinhorst'!U8*'151029 Steinhorst'!U7)/'151403 SG Hankensbüttel'!U7</f>
        <v>2.3601720814977973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110</v>
      </c>
      <c r="C2" s="3">
        <v>111</v>
      </c>
      <c r="D2" s="3">
        <v>112</v>
      </c>
      <c r="E2" s="3">
        <v>113</v>
      </c>
      <c r="F2" s="3">
        <v>114</v>
      </c>
      <c r="G2" s="3">
        <v>115</v>
      </c>
      <c r="H2" s="3">
        <v>115</v>
      </c>
      <c r="I2" s="3">
        <v>115</v>
      </c>
      <c r="J2" s="3">
        <v>116</v>
      </c>
      <c r="K2" s="3">
        <v>116</v>
      </c>
      <c r="L2" s="3">
        <v>115</v>
      </c>
      <c r="M2" s="3">
        <v>115</v>
      </c>
      <c r="N2" s="3">
        <v>115</v>
      </c>
      <c r="O2" s="3">
        <v>115</v>
      </c>
      <c r="P2" s="3">
        <v>114</v>
      </c>
      <c r="Q2" s="3">
        <v>114</v>
      </c>
      <c r="R2" s="3">
        <v>113</v>
      </c>
      <c r="S2" s="3">
        <v>113</v>
      </c>
      <c r="T2" s="3">
        <v>112</v>
      </c>
      <c r="U2" s="3">
        <v>111</v>
      </c>
    </row>
    <row r="3" spans="1:21" x14ac:dyDescent="0.25">
      <c r="A3" s="1" t="s">
        <v>26</v>
      </c>
      <c r="B3" s="3">
        <v>174</v>
      </c>
      <c r="C3" s="3">
        <v>173</v>
      </c>
      <c r="D3" s="3">
        <v>172</v>
      </c>
      <c r="E3" s="3">
        <v>170</v>
      </c>
      <c r="F3" s="3">
        <v>169</v>
      </c>
      <c r="G3" s="3">
        <v>167</v>
      </c>
      <c r="H3" s="3">
        <v>166</v>
      </c>
      <c r="I3" s="3">
        <v>165</v>
      </c>
      <c r="J3" s="3">
        <v>164</v>
      </c>
      <c r="K3" s="3">
        <v>163</v>
      </c>
      <c r="L3" s="3">
        <v>163</v>
      </c>
      <c r="M3" s="3">
        <v>162</v>
      </c>
      <c r="N3" s="3">
        <v>161</v>
      </c>
      <c r="O3" s="3">
        <v>161</v>
      </c>
      <c r="P3" s="3">
        <v>161</v>
      </c>
      <c r="Q3" s="3">
        <v>160</v>
      </c>
      <c r="R3" s="3">
        <v>159</v>
      </c>
      <c r="S3" s="3">
        <v>159</v>
      </c>
      <c r="T3" s="3">
        <v>158</v>
      </c>
      <c r="U3" s="3">
        <v>157</v>
      </c>
    </row>
    <row r="4" spans="1:21" x14ac:dyDescent="0.25">
      <c r="A4" s="1" t="s">
        <v>25</v>
      </c>
      <c r="B4" s="3">
        <v>73</v>
      </c>
      <c r="C4" s="3">
        <v>72</v>
      </c>
      <c r="D4" s="3">
        <v>71</v>
      </c>
      <c r="E4" s="3">
        <v>70</v>
      </c>
      <c r="F4" s="3">
        <v>69</v>
      </c>
      <c r="G4" s="3">
        <v>68</v>
      </c>
      <c r="H4" s="3">
        <v>68</v>
      </c>
      <c r="I4" s="3">
        <v>67</v>
      </c>
      <c r="J4" s="3">
        <v>67</v>
      </c>
      <c r="K4" s="3">
        <v>66</v>
      </c>
      <c r="L4" s="3">
        <v>66</v>
      </c>
      <c r="M4" s="3">
        <v>66</v>
      </c>
      <c r="N4" s="3">
        <v>65</v>
      </c>
      <c r="O4" s="3">
        <v>65</v>
      </c>
      <c r="P4" s="3">
        <v>65</v>
      </c>
      <c r="Q4" s="3">
        <v>64</v>
      </c>
      <c r="R4" s="3">
        <v>64</v>
      </c>
      <c r="S4" s="3">
        <v>64</v>
      </c>
      <c r="T4" s="3">
        <v>64</v>
      </c>
      <c r="U4" s="3">
        <v>63</v>
      </c>
    </row>
    <row r="5" spans="1:21" x14ac:dyDescent="0.25">
      <c r="A5" s="1" t="s">
        <v>24</v>
      </c>
      <c r="B5" s="3">
        <v>51</v>
      </c>
      <c r="C5" s="3">
        <v>50</v>
      </c>
      <c r="D5" s="3">
        <v>50</v>
      </c>
      <c r="E5" s="3">
        <v>50</v>
      </c>
      <c r="F5" s="3">
        <v>49</v>
      </c>
      <c r="G5" s="3">
        <v>48</v>
      </c>
      <c r="H5" s="3">
        <v>48</v>
      </c>
      <c r="I5" s="3">
        <v>47</v>
      </c>
      <c r="J5" s="3">
        <v>47</v>
      </c>
      <c r="K5" s="3">
        <v>47</v>
      </c>
      <c r="L5" s="3">
        <v>46</v>
      </c>
      <c r="M5" s="3">
        <v>46</v>
      </c>
      <c r="N5" s="3">
        <v>45</v>
      </c>
      <c r="O5" s="3">
        <v>45</v>
      </c>
      <c r="P5" s="3">
        <v>45</v>
      </c>
      <c r="Q5" s="3">
        <v>45</v>
      </c>
      <c r="R5" s="3">
        <v>45</v>
      </c>
      <c r="S5" s="3">
        <v>45</v>
      </c>
      <c r="T5" s="3">
        <v>44</v>
      </c>
      <c r="U5" s="3">
        <v>44</v>
      </c>
    </row>
    <row r="6" spans="1:21" x14ac:dyDescent="0.25">
      <c r="A6" s="1" t="s">
        <v>23</v>
      </c>
      <c r="B6" s="3">
        <v>55</v>
      </c>
      <c r="C6" s="3">
        <v>54</v>
      </c>
      <c r="D6" s="3">
        <v>54</v>
      </c>
      <c r="E6" s="3">
        <v>53</v>
      </c>
      <c r="F6" s="3">
        <v>52</v>
      </c>
      <c r="G6" s="3">
        <v>52</v>
      </c>
      <c r="H6" s="3">
        <v>51</v>
      </c>
      <c r="I6" s="3">
        <v>51</v>
      </c>
      <c r="J6" s="3">
        <v>50</v>
      </c>
      <c r="K6" s="3">
        <v>50</v>
      </c>
      <c r="L6" s="3">
        <v>49</v>
      </c>
      <c r="M6" s="3">
        <v>49</v>
      </c>
      <c r="N6" s="3">
        <v>49</v>
      </c>
      <c r="O6" s="3">
        <v>48</v>
      </c>
      <c r="P6" s="3">
        <v>48</v>
      </c>
      <c r="Q6" s="3">
        <v>48</v>
      </c>
      <c r="R6" s="3">
        <v>48</v>
      </c>
      <c r="S6" s="3">
        <v>48</v>
      </c>
      <c r="T6" s="3">
        <v>48</v>
      </c>
      <c r="U6" s="3">
        <v>48</v>
      </c>
    </row>
    <row r="7" spans="1:21" x14ac:dyDescent="0.25">
      <c r="A7" s="1" t="s">
        <v>27</v>
      </c>
      <c r="B7" s="3">
        <v>463</v>
      </c>
      <c r="C7" s="3">
        <v>460</v>
      </c>
      <c r="D7" s="3">
        <v>459</v>
      </c>
      <c r="E7" s="3">
        <v>456</v>
      </c>
      <c r="F7" s="3">
        <v>453</v>
      </c>
      <c r="G7" s="3">
        <v>450</v>
      </c>
      <c r="H7" s="3">
        <v>448</v>
      </c>
      <c r="I7" s="3">
        <v>445</v>
      </c>
      <c r="J7" s="3">
        <v>444</v>
      </c>
      <c r="K7" s="3">
        <v>442</v>
      </c>
      <c r="L7" s="3">
        <v>439</v>
      </c>
      <c r="M7" s="3">
        <v>438</v>
      </c>
      <c r="N7" s="3">
        <v>435</v>
      </c>
      <c r="O7" s="3">
        <v>434</v>
      </c>
      <c r="P7" s="3">
        <v>433</v>
      </c>
      <c r="Q7" s="3">
        <v>431</v>
      </c>
      <c r="R7" s="3">
        <v>429</v>
      </c>
      <c r="S7" s="3">
        <v>429</v>
      </c>
      <c r="T7" s="3">
        <v>426</v>
      </c>
      <c r="U7" s="3">
        <v>423</v>
      </c>
    </row>
    <row r="8" spans="1:21" x14ac:dyDescent="0.25">
      <c r="A8" s="1" t="s">
        <v>28</v>
      </c>
      <c r="B8" s="2">
        <v>2.5390000000000001</v>
      </c>
      <c r="C8" s="2">
        <v>2.5289999999999999</v>
      </c>
      <c r="D8" s="2">
        <v>2.5190000000000001</v>
      </c>
      <c r="E8" s="2">
        <v>2.512</v>
      </c>
      <c r="F8" s="2">
        <v>2.504</v>
      </c>
      <c r="G8" s="2">
        <v>2.4980000000000002</v>
      </c>
      <c r="H8" s="2">
        <v>2.4910000000000001</v>
      </c>
      <c r="I8" s="2">
        <v>2.4849999999999999</v>
      </c>
      <c r="J8" s="2">
        <v>2.4790000000000001</v>
      </c>
      <c r="K8" s="2">
        <v>2.476</v>
      </c>
      <c r="L8" s="2">
        <v>2.472</v>
      </c>
      <c r="M8" s="2">
        <v>2.4689999999999999</v>
      </c>
      <c r="N8" s="2">
        <v>2.4689999999999999</v>
      </c>
      <c r="O8" s="2">
        <v>2.468</v>
      </c>
      <c r="P8" s="2">
        <v>2.4670000000000001</v>
      </c>
      <c r="Q8" s="2">
        <v>2.468</v>
      </c>
      <c r="R8" s="2">
        <v>2.4689999999999999</v>
      </c>
      <c r="S8" s="2">
        <v>2.4700000000000002</v>
      </c>
      <c r="T8" s="2">
        <v>2.472</v>
      </c>
      <c r="U8" s="2">
        <v>2.4740000000000002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613</v>
      </c>
      <c r="C2" s="3">
        <v>621</v>
      </c>
      <c r="D2" s="3">
        <v>628</v>
      </c>
      <c r="E2" s="3">
        <v>634</v>
      </c>
      <c r="F2" s="3">
        <v>640</v>
      </c>
      <c r="G2" s="3">
        <v>647</v>
      </c>
      <c r="H2" s="3">
        <v>654</v>
      </c>
      <c r="I2" s="3">
        <v>660</v>
      </c>
      <c r="J2" s="3">
        <v>664</v>
      </c>
      <c r="K2" s="3">
        <v>669</v>
      </c>
      <c r="L2" s="3">
        <v>674</v>
      </c>
      <c r="M2" s="3">
        <v>676</v>
      </c>
      <c r="N2" s="3">
        <v>679</v>
      </c>
      <c r="O2" s="3">
        <v>682</v>
      </c>
      <c r="P2" s="3">
        <v>685</v>
      </c>
      <c r="Q2" s="3">
        <v>686</v>
      </c>
      <c r="R2" s="3">
        <v>688</v>
      </c>
      <c r="S2" s="3">
        <v>691</v>
      </c>
      <c r="T2" s="3">
        <v>691</v>
      </c>
      <c r="U2" s="3">
        <v>693</v>
      </c>
    </row>
    <row r="3" spans="1:21" x14ac:dyDescent="0.25">
      <c r="A3" s="1" t="s">
        <v>26</v>
      </c>
      <c r="B3" s="3">
        <v>568</v>
      </c>
      <c r="C3" s="3">
        <v>568</v>
      </c>
      <c r="D3" s="3">
        <v>565</v>
      </c>
      <c r="E3" s="3">
        <v>562</v>
      </c>
      <c r="F3" s="3">
        <v>559</v>
      </c>
      <c r="G3" s="3">
        <v>558</v>
      </c>
      <c r="H3" s="3">
        <v>557</v>
      </c>
      <c r="I3" s="3">
        <v>556</v>
      </c>
      <c r="J3" s="3">
        <v>557</v>
      </c>
      <c r="K3" s="3">
        <v>558</v>
      </c>
      <c r="L3" s="3">
        <v>559</v>
      </c>
      <c r="M3" s="3">
        <v>559</v>
      </c>
      <c r="N3" s="3">
        <v>561</v>
      </c>
      <c r="O3" s="3">
        <v>561</v>
      </c>
      <c r="P3" s="3">
        <v>561</v>
      </c>
      <c r="Q3" s="3">
        <v>561</v>
      </c>
      <c r="R3" s="3">
        <v>560</v>
      </c>
      <c r="S3" s="3">
        <v>559</v>
      </c>
      <c r="T3" s="3">
        <v>558</v>
      </c>
      <c r="U3" s="3">
        <v>558</v>
      </c>
    </row>
    <row r="4" spans="1:21" x14ac:dyDescent="0.25">
      <c r="A4" s="1" t="s">
        <v>25</v>
      </c>
      <c r="B4" s="3">
        <v>288</v>
      </c>
      <c r="C4" s="3">
        <v>289</v>
      </c>
      <c r="D4" s="3">
        <v>289</v>
      </c>
      <c r="E4" s="3">
        <v>288</v>
      </c>
      <c r="F4" s="3">
        <v>287</v>
      </c>
      <c r="G4" s="3">
        <v>285</v>
      </c>
      <c r="H4" s="3">
        <v>285</v>
      </c>
      <c r="I4" s="3">
        <v>284</v>
      </c>
      <c r="J4" s="3">
        <v>284</v>
      </c>
      <c r="K4" s="3">
        <v>284</v>
      </c>
      <c r="L4" s="3">
        <v>283</v>
      </c>
      <c r="M4" s="3">
        <v>283</v>
      </c>
      <c r="N4" s="3">
        <v>283</v>
      </c>
      <c r="O4" s="3">
        <v>283</v>
      </c>
      <c r="P4" s="3">
        <v>283</v>
      </c>
      <c r="Q4" s="3">
        <v>283</v>
      </c>
      <c r="R4" s="3">
        <v>283</v>
      </c>
      <c r="S4" s="3">
        <v>282</v>
      </c>
      <c r="T4" s="3">
        <v>282</v>
      </c>
      <c r="U4" s="3">
        <v>282</v>
      </c>
    </row>
    <row r="5" spans="1:21" x14ac:dyDescent="0.25">
      <c r="A5" s="1" t="s">
        <v>24</v>
      </c>
      <c r="B5" s="3">
        <v>248</v>
      </c>
      <c r="C5" s="3">
        <v>250</v>
      </c>
      <c r="D5" s="3">
        <v>251</v>
      </c>
      <c r="E5" s="3">
        <v>251</v>
      </c>
      <c r="F5" s="3">
        <v>252</v>
      </c>
      <c r="G5" s="3">
        <v>252</v>
      </c>
      <c r="H5" s="3">
        <v>252</v>
      </c>
      <c r="I5" s="3">
        <v>252</v>
      </c>
      <c r="J5" s="3">
        <v>252</v>
      </c>
      <c r="K5" s="3">
        <v>252</v>
      </c>
      <c r="L5" s="3">
        <v>252</v>
      </c>
      <c r="M5" s="3">
        <v>252</v>
      </c>
      <c r="N5" s="3">
        <v>252</v>
      </c>
      <c r="O5" s="3">
        <v>252</v>
      </c>
      <c r="P5" s="3">
        <v>252</v>
      </c>
      <c r="Q5" s="3">
        <v>252</v>
      </c>
      <c r="R5" s="3">
        <v>252</v>
      </c>
      <c r="S5" s="3">
        <v>252</v>
      </c>
      <c r="T5" s="3">
        <v>252</v>
      </c>
      <c r="U5" s="3">
        <v>252</v>
      </c>
    </row>
    <row r="6" spans="1:21" x14ac:dyDescent="0.25">
      <c r="A6" s="1" t="s">
        <v>23</v>
      </c>
      <c r="B6" s="3">
        <v>166</v>
      </c>
      <c r="C6" s="3">
        <v>166</v>
      </c>
      <c r="D6" s="3">
        <v>167</v>
      </c>
      <c r="E6" s="3">
        <v>167</v>
      </c>
      <c r="F6" s="3">
        <v>168</v>
      </c>
      <c r="G6" s="3">
        <v>168</v>
      </c>
      <c r="H6" s="3">
        <v>168</v>
      </c>
      <c r="I6" s="3">
        <v>168</v>
      </c>
      <c r="J6" s="3">
        <v>168</v>
      </c>
      <c r="K6" s="3">
        <v>168</v>
      </c>
      <c r="L6" s="3">
        <v>168</v>
      </c>
      <c r="M6" s="3">
        <v>167</v>
      </c>
      <c r="N6" s="3">
        <v>167</v>
      </c>
      <c r="O6" s="3">
        <v>167</v>
      </c>
      <c r="P6" s="3">
        <v>167</v>
      </c>
      <c r="Q6" s="3">
        <v>167</v>
      </c>
      <c r="R6" s="3">
        <v>167</v>
      </c>
      <c r="S6" s="3">
        <v>166</v>
      </c>
      <c r="T6" s="3">
        <v>166</v>
      </c>
      <c r="U6" s="3">
        <v>166</v>
      </c>
    </row>
    <row r="7" spans="1:21" x14ac:dyDescent="0.25">
      <c r="A7" s="1" t="s">
        <v>27</v>
      </c>
      <c r="B7" s="3">
        <v>1883</v>
      </c>
      <c r="C7" s="3">
        <v>1894</v>
      </c>
      <c r="D7" s="3">
        <v>1900</v>
      </c>
      <c r="E7" s="3">
        <v>1902</v>
      </c>
      <c r="F7" s="3">
        <v>1906</v>
      </c>
      <c r="G7" s="3">
        <v>1910</v>
      </c>
      <c r="H7" s="3">
        <v>1916</v>
      </c>
      <c r="I7" s="3">
        <v>1920</v>
      </c>
      <c r="J7" s="3">
        <v>1925</v>
      </c>
      <c r="K7" s="3">
        <v>1931</v>
      </c>
      <c r="L7" s="3">
        <v>1936</v>
      </c>
      <c r="M7" s="3">
        <v>1937</v>
      </c>
      <c r="N7" s="3">
        <v>1942</v>
      </c>
      <c r="O7" s="3">
        <v>1945</v>
      </c>
      <c r="P7" s="3">
        <v>1948</v>
      </c>
      <c r="Q7" s="3">
        <v>1949</v>
      </c>
      <c r="R7" s="3">
        <v>1950</v>
      </c>
      <c r="S7" s="3">
        <v>1950</v>
      </c>
      <c r="T7" s="3">
        <v>1949</v>
      </c>
      <c r="U7" s="3">
        <v>1951</v>
      </c>
    </row>
    <row r="8" spans="1:21" x14ac:dyDescent="0.25">
      <c r="A8" s="1" t="s">
        <v>28</v>
      </c>
      <c r="B8" s="2">
        <v>2.387</v>
      </c>
      <c r="C8" s="2">
        <v>2.383</v>
      </c>
      <c r="D8" s="2">
        <v>2.38</v>
      </c>
      <c r="E8" s="2">
        <v>2.3759999999999999</v>
      </c>
      <c r="F8" s="2">
        <v>2.3730000000000002</v>
      </c>
      <c r="G8" s="2">
        <v>2.3690000000000002</v>
      </c>
      <c r="H8" s="2">
        <v>2.3639999999999999</v>
      </c>
      <c r="I8" s="2">
        <v>2.36</v>
      </c>
      <c r="J8" s="2">
        <v>2.3570000000000002</v>
      </c>
      <c r="K8" s="2">
        <v>2.3530000000000002</v>
      </c>
      <c r="L8" s="2">
        <v>2.3490000000000002</v>
      </c>
      <c r="M8" s="2">
        <v>2.347</v>
      </c>
      <c r="N8" s="2">
        <v>2.3439999999999999</v>
      </c>
      <c r="O8" s="2">
        <v>2.3420000000000001</v>
      </c>
      <c r="P8" s="2">
        <v>2.34</v>
      </c>
      <c r="Q8" s="2">
        <v>2.3380000000000001</v>
      </c>
      <c r="R8" s="2">
        <v>2.3370000000000002</v>
      </c>
      <c r="S8" s="2">
        <v>2.335</v>
      </c>
      <c r="T8" s="2">
        <v>2.335</v>
      </c>
      <c r="U8" s="2">
        <v>2.3340000000000001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76</v>
      </c>
      <c r="C2" s="3">
        <v>76</v>
      </c>
      <c r="D2" s="3">
        <v>75</v>
      </c>
      <c r="E2" s="3">
        <v>75</v>
      </c>
      <c r="F2" s="3">
        <v>76</v>
      </c>
      <c r="G2" s="3">
        <v>76</v>
      </c>
      <c r="H2" s="3">
        <v>77</v>
      </c>
      <c r="I2" s="3">
        <v>77</v>
      </c>
      <c r="J2" s="3">
        <v>78</v>
      </c>
      <c r="K2" s="3">
        <v>78</v>
      </c>
      <c r="L2" s="3">
        <v>79</v>
      </c>
      <c r="M2" s="3">
        <v>79</v>
      </c>
      <c r="N2" s="3">
        <v>79</v>
      </c>
      <c r="O2" s="3">
        <v>80</v>
      </c>
      <c r="P2" s="3">
        <v>80</v>
      </c>
      <c r="Q2" s="3">
        <v>80</v>
      </c>
      <c r="R2" s="3">
        <v>80</v>
      </c>
      <c r="S2" s="3">
        <v>79</v>
      </c>
      <c r="T2" s="3">
        <v>78</v>
      </c>
      <c r="U2" s="3">
        <v>78</v>
      </c>
    </row>
    <row r="3" spans="1:21" x14ac:dyDescent="0.25">
      <c r="A3" s="1" t="s">
        <v>26</v>
      </c>
      <c r="B3" s="3">
        <v>104</v>
      </c>
      <c r="C3" s="3">
        <v>105</v>
      </c>
      <c r="D3" s="3">
        <v>104</v>
      </c>
      <c r="E3" s="3">
        <v>104</v>
      </c>
      <c r="F3" s="3">
        <v>103</v>
      </c>
      <c r="G3" s="3">
        <v>104</v>
      </c>
      <c r="H3" s="3">
        <v>102</v>
      </c>
      <c r="I3" s="3">
        <v>102</v>
      </c>
      <c r="J3" s="3">
        <v>100</v>
      </c>
      <c r="K3" s="3">
        <v>100</v>
      </c>
      <c r="L3" s="3">
        <v>100</v>
      </c>
      <c r="M3" s="3">
        <v>100</v>
      </c>
      <c r="N3" s="3">
        <v>101</v>
      </c>
      <c r="O3" s="3">
        <v>102</v>
      </c>
      <c r="P3" s="3">
        <v>102</v>
      </c>
      <c r="Q3" s="3">
        <v>103</v>
      </c>
      <c r="R3" s="3">
        <v>103</v>
      </c>
      <c r="S3" s="3">
        <v>103</v>
      </c>
      <c r="T3" s="3">
        <v>103</v>
      </c>
      <c r="U3" s="3">
        <v>103</v>
      </c>
    </row>
    <row r="4" spans="1:21" x14ac:dyDescent="0.25">
      <c r="A4" s="1" t="s">
        <v>25</v>
      </c>
      <c r="B4" s="3">
        <v>45</v>
      </c>
      <c r="C4" s="3">
        <v>45</v>
      </c>
      <c r="D4" s="3">
        <v>45</v>
      </c>
      <c r="E4" s="3">
        <v>45</v>
      </c>
      <c r="F4" s="3">
        <v>45</v>
      </c>
      <c r="G4" s="3">
        <v>44</v>
      </c>
      <c r="H4" s="3">
        <v>43</v>
      </c>
      <c r="I4" s="3">
        <v>43</v>
      </c>
      <c r="J4" s="3">
        <v>43</v>
      </c>
      <c r="K4" s="3">
        <v>42</v>
      </c>
      <c r="L4" s="3">
        <v>42</v>
      </c>
      <c r="M4" s="3">
        <v>42</v>
      </c>
      <c r="N4" s="3">
        <v>41</v>
      </c>
      <c r="O4" s="3">
        <v>41</v>
      </c>
      <c r="P4" s="3">
        <v>40</v>
      </c>
      <c r="Q4" s="3">
        <v>40</v>
      </c>
      <c r="R4" s="3">
        <v>40</v>
      </c>
      <c r="S4" s="3">
        <v>40</v>
      </c>
      <c r="T4" s="3">
        <v>40</v>
      </c>
      <c r="U4" s="3">
        <v>40</v>
      </c>
    </row>
    <row r="5" spans="1:21" x14ac:dyDescent="0.25">
      <c r="A5" s="1" t="s">
        <v>24</v>
      </c>
      <c r="B5" s="3">
        <v>45</v>
      </c>
      <c r="C5" s="3">
        <v>44</v>
      </c>
      <c r="D5" s="3">
        <v>44</v>
      </c>
      <c r="E5" s="3">
        <v>44</v>
      </c>
      <c r="F5" s="3">
        <v>43</v>
      </c>
      <c r="G5" s="3">
        <v>43</v>
      </c>
      <c r="H5" s="3">
        <v>42</v>
      </c>
      <c r="I5" s="3">
        <v>42</v>
      </c>
      <c r="J5" s="3">
        <v>42</v>
      </c>
      <c r="K5" s="3">
        <v>42</v>
      </c>
      <c r="L5" s="3">
        <v>42</v>
      </c>
      <c r="M5" s="3">
        <v>41</v>
      </c>
      <c r="N5" s="3">
        <v>41</v>
      </c>
      <c r="O5" s="3">
        <v>41</v>
      </c>
      <c r="P5" s="3">
        <v>40</v>
      </c>
      <c r="Q5" s="3">
        <v>40</v>
      </c>
      <c r="R5" s="3">
        <v>40</v>
      </c>
      <c r="S5" s="3">
        <v>40</v>
      </c>
      <c r="T5" s="3">
        <v>40</v>
      </c>
      <c r="U5" s="3">
        <v>40</v>
      </c>
    </row>
    <row r="6" spans="1:21" x14ac:dyDescent="0.25">
      <c r="A6" s="1" t="s">
        <v>23</v>
      </c>
      <c r="B6" s="3">
        <v>41</v>
      </c>
      <c r="C6" s="3">
        <v>40</v>
      </c>
      <c r="D6" s="3">
        <v>40</v>
      </c>
      <c r="E6" s="3">
        <v>39</v>
      </c>
      <c r="F6" s="3">
        <v>39</v>
      </c>
      <c r="G6" s="3">
        <v>38</v>
      </c>
      <c r="H6" s="3">
        <v>38</v>
      </c>
      <c r="I6" s="3">
        <v>38</v>
      </c>
      <c r="J6" s="3">
        <v>38</v>
      </c>
      <c r="K6" s="3">
        <v>38</v>
      </c>
      <c r="L6" s="3">
        <v>38</v>
      </c>
      <c r="M6" s="3">
        <v>38</v>
      </c>
      <c r="N6" s="3">
        <v>37</v>
      </c>
      <c r="O6" s="3">
        <v>37</v>
      </c>
      <c r="P6" s="3">
        <v>37</v>
      </c>
      <c r="Q6" s="3">
        <v>37</v>
      </c>
      <c r="R6" s="3">
        <v>37</v>
      </c>
      <c r="S6" s="3">
        <v>37</v>
      </c>
      <c r="T6" s="3">
        <v>36</v>
      </c>
      <c r="U6" s="3">
        <v>36</v>
      </c>
    </row>
    <row r="7" spans="1:21" x14ac:dyDescent="0.25">
      <c r="A7" s="1" t="s">
        <v>27</v>
      </c>
      <c r="B7" s="3">
        <v>311</v>
      </c>
      <c r="C7" s="3">
        <v>310</v>
      </c>
      <c r="D7" s="3">
        <v>308</v>
      </c>
      <c r="E7" s="3">
        <v>307</v>
      </c>
      <c r="F7" s="3">
        <v>306</v>
      </c>
      <c r="G7" s="3">
        <v>305</v>
      </c>
      <c r="H7" s="3">
        <v>302</v>
      </c>
      <c r="I7" s="3">
        <v>302</v>
      </c>
      <c r="J7" s="3">
        <v>301</v>
      </c>
      <c r="K7" s="3">
        <v>300</v>
      </c>
      <c r="L7" s="3">
        <v>301</v>
      </c>
      <c r="M7" s="3">
        <v>300</v>
      </c>
      <c r="N7" s="3">
        <v>299</v>
      </c>
      <c r="O7" s="3">
        <v>301</v>
      </c>
      <c r="P7" s="3">
        <v>299</v>
      </c>
      <c r="Q7" s="3">
        <v>300</v>
      </c>
      <c r="R7" s="3">
        <v>300</v>
      </c>
      <c r="S7" s="3">
        <v>299</v>
      </c>
      <c r="T7" s="3">
        <v>297</v>
      </c>
      <c r="U7" s="3">
        <v>297</v>
      </c>
    </row>
    <row r="8" spans="1:21" x14ac:dyDescent="0.25">
      <c r="A8" s="1" t="s">
        <v>28</v>
      </c>
      <c r="B8" s="2">
        <v>2.6339999999999999</v>
      </c>
      <c r="C8" s="2">
        <v>2.625</v>
      </c>
      <c r="D8" s="2">
        <v>2.6179999999999999</v>
      </c>
      <c r="E8" s="2">
        <v>2.613</v>
      </c>
      <c r="F8" s="2">
        <v>2.6040000000000001</v>
      </c>
      <c r="G8" s="2">
        <v>2.5979999999999999</v>
      </c>
      <c r="H8" s="2">
        <v>2.5939999999999999</v>
      </c>
      <c r="I8" s="2">
        <v>2.589</v>
      </c>
      <c r="J8" s="2">
        <v>2.5840000000000001</v>
      </c>
      <c r="K8" s="2">
        <v>2.581</v>
      </c>
      <c r="L8" s="2">
        <v>2.5739999999999998</v>
      </c>
      <c r="M8" s="2">
        <v>2.569</v>
      </c>
      <c r="N8" s="2">
        <v>2.5609999999999999</v>
      </c>
      <c r="O8" s="2">
        <v>2.552</v>
      </c>
      <c r="P8" s="2">
        <v>2.5499999999999998</v>
      </c>
      <c r="Q8" s="2">
        <v>2.5430000000000001</v>
      </c>
      <c r="R8" s="2">
        <v>2.5449999999999999</v>
      </c>
      <c r="S8" s="2">
        <v>2.548</v>
      </c>
      <c r="T8" s="2">
        <v>2.5489999999999999</v>
      </c>
      <c r="U8" s="2">
        <v>2.5510000000000002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2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137</v>
      </c>
      <c r="C2" s="3">
        <v>139</v>
      </c>
      <c r="D2" s="3">
        <v>141</v>
      </c>
      <c r="E2" s="3">
        <v>142</v>
      </c>
      <c r="F2" s="3">
        <v>143</v>
      </c>
      <c r="G2" s="3">
        <v>144</v>
      </c>
      <c r="H2" s="3">
        <v>145</v>
      </c>
      <c r="I2" s="3">
        <v>145</v>
      </c>
      <c r="J2" s="3">
        <v>146</v>
      </c>
      <c r="K2" s="3">
        <v>146</v>
      </c>
      <c r="L2" s="3">
        <v>147</v>
      </c>
      <c r="M2" s="3">
        <v>147</v>
      </c>
      <c r="N2" s="3">
        <v>148</v>
      </c>
      <c r="O2" s="3">
        <v>148</v>
      </c>
      <c r="P2" s="3">
        <v>148</v>
      </c>
      <c r="Q2" s="3">
        <v>148</v>
      </c>
      <c r="R2" s="3">
        <v>148</v>
      </c>
      <c r="S2" s="3">
        <v>148</v>
      </c>
      <c r="T2" s="3">
        <v>147</v>
      </c>
      <c r="U2" s="3">
        <v>146</v>
      </c>
    </row>
    <row r="3" spans="1:21" x14ac:dyDescent="0.25">
      <c r="A3" s="1" t="s">
        <v>26</v>
      </c>
      <c r="B3" s="3">
        <v>179</v>
      </c>
      <c r="C3" s="3">
        <v>178</v>
      </c>
      <c r="D3" s="3">
        <v>177</v>
      </c>
      <c r="E3" s="3">
        <v>175</v>
      </c>
      <c r="F3" s="3">
        <v>174</v>
      </c>
      <c r="G3" s="3">
        <v>172</v>
      </c>
      <c r="H3" s="3">
        <v>172</v>
      </c>
      <c r="I3" s="3">
        <v>171</v>
      </c>
      <c r="J3" s="3">
        <v>171</v>
      </c>
      <c r="K3" s="3">
        <v>172</v>
      </c>
      <c r="L3" s="3">
        <v>172</v>
      </c>
      <c r="M3" s="3">
        <v>172</v>
      </c>
      <c r="N3" s="3">
        <v>172</v>
      </c>
      <c r="O3" s="3">
        <v>172</v>
      </c>
      <c r="P3" s="3">
        <v>172</v>
      </c>
      <c r="Q3" s="3">
        <v>172</v>
      </c>
      <c r="R3" s="3">
        <v>172</v>
      </c>
      <c r="S3" s="3">
        <v>172</v>
      </c>
      <c r="T3" s="3">
        <v>171</v>
      </c>
      <c r="U3" s="3">
        <v>170</v>
      </c>
    </row>
    <row r="4" spans="1:21" x14ac:dyDescent="0.25">
      <c r="A4" s="1" t="s">
        <v>25</v>
      </c>
      <c r="B4" s="3">
        <v>64</v>
      </c>
      <c r="C4" s="3">
        <v>64</v>
      </c>
      <c r="D4" s="3">
        <v>63</v>
      </c>
      <c r="E4" s="3">
        <v>63</v>
      </c>
      <c r="F4" s="3">
        <v>62</v>
      </c>
      <c r="G4" s="3">
        <v>62</v>
      </c>
      <c r="H4" s="3">
        <v>61</v>
      </c>
      <c r="I4" s="3">
        <v>61</v>
      </c>
      <c r="J4" s="3">
        <v>60</v>
      </c>
      <c r="K4" s="3">
        <v>60</v>
      </c>
      <c r="L4" s="3">
        <v>59</v>
      </c>
      <c r="M4" s="3">
        <v>59</v>
      </c>
      <c r="N4" s="3">
        <v>58</v>
      </c>
      <c r="O4" s="3">
        <v>58</v>
      </c>
      <c r="P4" s="3">
        <v>58</v>
      </c>
      <c r="Q4" s="3">
        <v>58</v>
      </c>
      <c r="R4" s="3">
        <v>57</v>
      </c>
      <c r="S4" s="3">
        <v>57</v>
      </c>
      <c r="T4" s="3">
        <v>57</v>
      </c>
      <c r="U4" s="3">
        <v>57</v>
      </c>
    </row>
    <row r="5" spans="1:21" x14ac:dyDescent="0.25">
      <c r="A5" s="1" t="s">
        <v>24</v>
      </c>
      <c r="B5" s="3">
        <v>72</v>
      </c>
      <c r="C5" s="3">
        <v>71</v>
      </c>
      <c r="D5" s="3">
        <v>71</v>
      </c>
      <c r="E5" s="3">
        <v>71</v>
      </c>
      <c r="F5" s="3">
        <v>70</v>
      </c>
      <c r="G5" s="3">
        <v>70</v>
      </c>
      <c r="H5" s="3">
        <v>69</v>
      </c>
      <c r="I5" s="3">
        <v>68</v>
      </c>
      <c r="J5" s="3">
        <v>68</v>
      </c>
      <c r="K5" s="3">
        <v>67</v>
      </c>
      <c r="L5" s="3">
        <v>67</v>
      </c>
      <c r="M5" s="3">
        <v>66</v>
      </c>
      <c r="N5" s="3">
        <v>66</v>
      </c>
      <c r="O5" s="3">
        <v>65</v>
      </c>
      <c r="P5" s="3">
        <v>65</v>
      </c>
      <c r="Q5" s="3">
        <v>65</v>
      </c>
      <c r="R5" s="3">
        <v>65</v>
      </c>
      <c r="S5" s="3">
        <v>65</v>
      </c>
      <c r="T5" s="3">
        <v>64</v>
      </c>
      <c r="U5" s="3">
        <v>64</v>
      </c>
    </row>
    <row r="6" spans="1:21" x14ac:dyDescent="0.25">
      <c r="A6" s="1" t="s">
        <v>23</v>
      </c>
      <c r="B6" s="3">
        <v>37</v>
      </c>
      <c r="C6" s="3">
        <v>37</v>
      </c>
      <c r="D6" s="3">
        <v>36</v>
      </c>
      <c r="E6" s="3">
        <v>36</v>
      </c>
      <c r="F6" s="3">
        <v>36</v>
      </c>
      <c r="G6" s="3">
        <v>35</v>
      </c>
      <c r="H6" s="3">
        <v>35</v>
      </c>
      <c r="I6" s="3">
        <v>35</v>
      </c>
      <c r="J6" s="3">
        <v>34</v>
      </c>
      <c r="K6" s="3">
        <v>34</v>
      </c>
      <c r="L6" s="3">
        <v>34</v>
      </c>
      <c r="M6" s="3">
        <v>34</v>
      </c>
      <c r="N6" s="3">
        <v>34</v>
      </c>
      <c r="O6" s="3">
        <v>33</v>
      </c>
      <c r="P6" s="3">
        <v>33</v>
      </c>
      <c r="Q6" s="3">
        <v>33</v>
      </c>
      <c r="R6" s="3">
        <v>33</v>
      </c>
      <c r="S6" s="3">
        <v>33</v>
      </c>
      <c r="T6" s="3">
        <v>33</v>
      </c>
      <c r="U6" s="3">
        <v>33</v>
      </c>
    </row>
    <row r="7" spans="1:21" x14ac:dyDescent="0.25">
      <c r="A7" s="1" t="s">
        <v>27</v>
      </c>
      <c r="B7" s="3">
        <v>489</v>
      </c>
      <c r="C7" s="3">
        <v>489</v>
      </c>
      <c r="D7" s="3">
        <v>488</v>
      </c>
      <c r="E7" s="3">
        <v>487</v>
      </c>
      <c r="F7" s="3">
        <v>485</v>
      </c>
      <c r="G7" s="3">
        <v>483</v>
      </c>
      <c r="H7" s="3">
        <v>482</v>
      </c>
      <c r="I7" s="3">
        <v>480</v>
      </c>
      <c r="J7" s="3">
        <v>479</v>
      </c>
      <c r="K7" s="3">
        <v>479</v>
      </c>
      <c r="L7" s="3">
        <v>479</v>
      </c>
      <c r="M7" s="3">
        <v>478</v>
      </c>
      <c r="N7" s="3">
        <v>478</v>
      </c>
      <c r="O7" s="3">
        <v>476</v>
      </c>
      <c r="P7" s="3">
        <v>476</v>
      </c>
      <c r="Q7" s="3">
        <v>476</v>
      </c>
      <c r="R7" s="3">
        <v>475</v>
      </c>
      <c r="S7" s="3">
        <v>475</v>
      </c>
      <c r="T7" s="3">
        <v>472</v>
      </c>
      <c r="U7" s="3">
        <v>470</v>
      </c>
    </row>
    <row r="8" spans="1:21" x14ac:dyDescent="0.25">
      <c r="A8" s="1" t="s">
        <v>28</v>
      </c>
      <c r="B8" s="2">
        <v>2.3980000000000001</v>
      </c>
      <c r="C8" s="2">
        <v>2.3889999999999998</v>
      </c>
      <c r="D8" s="2">
        <v>2.3820000000000001</v>
      </c>
      <c r="E8" s="2">
        <v>2.375</v>
      </c>
      <c r="F8" s="2">
        <v>2.37</v>
      </c>
      <c r="G8" s="2">
        <v>2.3639999999999999</v>
      </c>
      <c r="H8" s="2">
        <v>2.3580000000000001</v>
      </c>
      <c r="I8" s="2">
        <v>2.351</v>
      </c>
      <c r="J8" s="2">
        <v>2.3450000000000002</v>
      </c>
      <c r="K8" s="2">
        <v>2.3380000000000001</v>
      </c>
      <c r="L8" s="2">
        <v>2.3330000000000002</v>
      </c>
      <c r="M8" s="2">
        <v>2.3290000000000002</v>
      </c>
      <c r="N8" s="2">
        <v>2.323</v>
      </c>
      <c r="O8" s="2">
        <v>2.3210000000000002</v>
      </c>
      <c r="P8" s="2">
        <v>2.3180000000000001</v>
      </c>
      <c r="Q8" s="2">
        <v>2.3159999999999998</v>
      </c>
      <c r="R8" s="2">
        <v>2.3140000000000001</v>
      </c>
      <c r="S8" s="2">
        <v>2.3140000000000001</v>
      </c>
      <c r="T8" s="2">
        <v>2.3149999999999999</v>
      </c>
      <c r="U8" s="2">
        <v>2.3170000000000002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151</v>
      </c>
      <c r="C2" s="3">
        <v>152</v>
      </c>
      <c r="D2" s="3">
        <v>152</v>
      </c>
      <c r="E2" s="3">
        <v>154</v>
      </c>
      <c r="F2" s="3">
        <v>155</v>
      </c>
      <c r="G2" s="3">
        <v>157</v>
      </c>
      <c r="H2" s="3">
        <v>157</v>
      </c>
      <c r="I2" s="3">
        <v>158</v>
      </c>
      <c r="J2" s="3">
        <v>158</v>
      </c>
      <c r="K2" s="3">
        <v>158</v>
      </c>
      <c r="L2" s="3">
        <v>158</v>
      </c>
      <c r="M2" s="3">
        <v>159</v>
      </c>
      <c r="N2" s="3">
        <v>158</v>
      </c>
      <c r="O2" s="3">
        <v>159</v>
      </c>
      <c r="P2" s="3">
        <v>160</v>
      </c>
      <c r="Q2" s="3">
        <v>161</v>
      </c>
      <c r="R2" s="3">
        <v>161</v>
      </c>
      <c r="S2" s="3">
        <v>161</v>
      </c>
      <c r="T2" s="3">
        <v>161</v>
      </c>
      <c r="U2" s="3">
        <v>161</v>
      </c>
    </row>
    <row r="3" spans="1:21" x14ac:dyDescent="0.25">
      <c r="A3" s="1" t="s">
        <v>26</v>
      </c>
      <c r="B3" s="3">
        <v>178</v>
      </c>
      <c r="C3" s="3">
        <v>177</v>
      </c>
      <c r="D3" s="3">
        <v>174</v>
      </c>
      <c r="E3" s="3">
        <v>171</v>
      </c>
      <c r="F3" s="3">
        <v>170</v>
      </c>
      <c r="G3" s="3">
        <v>169</v>
      </c>
      <c r="H3" s="3">
        <v>167</v>
      </c>
      <c r="I3" s="3">
        <v>167</v>
      </c>
      <c r="J3" s="3">
        <v>166</v>
      </c>
      <c r="K3" s="3">
        <v>165</v>
      </c>
      <c r="L3" s="3">
        <v>165</v>
      </c>
      <c r="M3" s="3">
        <v>164</v>
      </c>
      <c r="N3" s="3">
        <v>164</v>
      </c>
      <c r="O3" s="3">
        <v>163</v>
      </c>
      <c r="P3" s="3">
        <v>162</v>
      </c>
      <c r="Q3" s="3">
        <v>161</v>
      </c>
      <c r="R3" s="3">
        <v>160</v>
      </c>
      <c r="S3" s="3">
        <v>160</v>
      </c>
      <c r="T3" s="3">
        <v>159</v>
      </c>
      <c r="U3" s="3">
        <v>159</v>
      </c>
    </row>
    <row r="4" spans="1:21" x14ac:dyDescent="0.25">
      <c r="A4" s="1" t="s">
        <v>25</v>
      </c>
      <c r="B4" s="3">
        <v>93</v>
      </c>
      <c r="C4" s="3">
        <v>92</v>
      </c>
      <c r="D4" s="3">
        <v>90</v>
      </c>
      <c r="E4" s="3">
        <v>89</v>
      </c>
      <c r="F4" s="3">
        <v>88</v>
      </c>
      <c r="G4" s="3">
        <v>87</v>
      </c>
      <c r="H4" s="3">
        <v>86</v>
      </c>
      <c r="I4" s="3">
        <v>86</v>
      </c>
      <c r="J4" s="3">
        <v>85</v>
      </c>
      <c r="K4" s="3">
        <v>85</v>
      </c>
      <c r="L4" s="3">
        <v>84</v>
      </c>
      <c r="M4" s="3">
        <v>84</v>
      </c>
      <c r="N4" s="3">
        <v>83</v>
      </c>
      <c r="O4" s="3">
        <v>83</v>
      </c>
      <c r="P4" s="3">
        <v>82</v>
      </c>
      <c r="Q4" s="3">
        <v>82</v>
      </c>
      <c r="R4" s="3">
        <v>81</v>
      </c>
      <c r="S4" s="3">
        <v>81</v>
      </c>
      <c r="T4" s="3">
        <v>80</v>
      </c>
      <c r="U4" s="3">
        <v>80</v>
      </c>
    </row>
    <row r="5" spans="1:21" x14ac:dyDescent="0.25">
      <c r="A5" s="1" t="s">
        <v>24</v>
      </c>
      <c r="B5" s="3">
        <v>68</v>
      </c>
      <c r="C5" s="3">
        <v>67</v>
      </c>
      <c r="D5" s="3">
        <v>67</v>
      </c>
      <c r="E5" s="3">
        <v>66</v>
      </c>
      <c r="F5" s="3">
        <v>65</v>
      </c>
      <c r="G5" s="3">
        <v>65</v>
      </c>
      <c r="H5" s="3">
        <v>64</v>
      </c>
      <c r="I5" s="3">
        <v>64</v>
      </c>
      <c r="J5" s="3">
        <v>64</v>
      </c>
      <c r="K5" s="3">
        <v>63</v>
      </c>
      <c r="L5" s="3">
        <v>63</v>
      </c>
      <c r="M5" s="3">
        <v>63</v>
      </c>
      <c r="N5" s="3">
        <v>63</v>
      </c>
      <c r="O5" s="3">
        <v>62</v>
      </c>
      <c r="P5" s="3">
        <v>62</v>
      </c>
      <c r="Q5" s="3">
        <v>62</v>
      </c>
      <c r="R5" s="3">
        <v>62</v>
      </c>
      <c r="S5" s="3">
        <v>62</v>
      </c>
      <c r="T5" s="3">
        <v>62</v>
      </c>
      <c r="U5" s="3">
        <v>61</v>
      </c>
    </row>
    <row r="6" spans="1:21" x14ac:dyDescent="0.25">
      <c r="A6" s="1" t="s">
        <v>23</v>
      </c>
      <c r="B6" s="3">
        <v>33</v>
      </c>
      <c r="C6" s="3">
        <v>32</v>
      </c>
      <c r="D6" s="3">
        <v>33</v>
      </c>
      <c r="E6" s="3">
        <v>32</v>
      </c>
      <c r="F6" s="3">
        <v>32</v>
      </c>
      <c r="G6" s="3">
        <v>32</v>
      </c>
      <c r="H6" s="3">
        <v>32</v>
      </c>
      <c r="I6" s="3">
        <v>32</v>
      </c>
      <c r="J6" s="3">
        <v>32</v>
      </c>
      <c r="K6" s="3">
        <v>31</v>
      </c>
      <c r="L6" s="3">
        <v>31</v>
      </c>
      <c r="M6" s="3">
        <v>31</v>
      </c>
      <c r="N6" s="3">
        <v>31</v>
      </c>
      <c r="O6" s="3">
        <v>31</v>
      </c>
      <c r="P6" s="3">
        <v>31</v>
      </c>
      <c r="Q6" s="3">
        <v>31</v>
      </c>
      <c r="R6" s="3">
        <v>31</v>
      </c>
      <c r="S6" s="3">
        <v>31</v>
      </c>
      <c r="T6" s="3">
        <v>30</v>
      </c>
      <c r="U6" s="3">
        <v>30</v>
      </c>
    </row>
    <row r="7" spans="1:21" x14ac:dyDescent="0.25">
      <c r="A7" s="1" t="s">
        <v>27</v>
      </c>
      <c r="B7" s="3">
        <v>523</v>
      </c>
      <c r="C7" s="3">
        <v>520</v>
      </c>
      <c r="D7" s="3">
        <v>516</v>
      </c>
      <c r="E7" s="3">
        <v>512</v>
      </c>
      <c r="F7" s="3">
        <v>510</v>
      </c>
      <c r="G7" s="3">
        <v>510</v>
      </c>
      <c r="H7" s="3">
        <v>506</v>
      </c>
      <c r="I7" s="3">
        <v>507</v>
      </c>
      <c r="J7" s="3">
        <v>505</v>
      </c>
      <c r="K7" s="3">
        <v>502</v>
      </c>
      <c r="L7" s="3">
        <v>501</v>
      </c>
      <c r="M7" s="3">
        <v>501</v>
      </c>
      <c r="N7" s="3">
        <v>499</v>
      </c>
      <c r="O7" s="3">
        <v>498</v>
      </c>
      <c r="P7" s="3">
        <v>497</v>
      </c>
      <c r="Q7" s="3">
        <v>497</v>
      </c>
      <c r="R7" s="3">
        <v>495</v>
      </c>
      <c r="S7" s="3">
        <v>495</v>
      </c>
      <c r="T7" s="3">
        <v>492</v>
      </c>
      <c r="U7" s="3">
        <v>491</v>
      </c>
    </row>
    <row r="8" spans="1:21" x14ac:dyDescent="0.25">
      <c r="A8" s="1" t="s">
        <v>28</v>
      </c>
      <c r="B8" s="2">
        <v>2.3570000000000002</v>
      </c>
      <c r="C8" s="2">
        <v>2.3519999999999999</v>
      </c>
      <c r="D8" s="2">
        <v>2.3490000000000002</v>
      </c>
      <c r="E8" s="2">
        <v>2.343</v>
      </c>
      <c r="F8" s="2">
        <v>2.3370000000000002</v>
      </c>
      <c r="G8" s="2">
        <v>2.3290000000000002</v>
      </c>
      <c r="H8" s="2">
        <v>2.3250000000000002</v>
      </c>
      <c r="I8" s="2">
        <v>2.3199999999999998</v>
      </c>
      <c r="J8" s="2">
        <v>2.3180000000000001</v>
      </c>
      <c r="K8" s="2">
        <v>2.3149999999999999</v>
      </c>
      <c r="L8" s="2">
        <v>2.3109999999999999</v>
      </c>
      <c r="M8" s="2">
        <v>2.31</v>
      </c>
      <c r="N8" s="2">
        <v>2.3090000000000002</v>
      </c>
      <c r="O8" s="2">
        <v>2.3050000000000002</v>
      </c>
      <c r="P8" s="2">
        <v>2.302</v>
      </c>
      <c r="Q8" s="2">
        <v>2.2989999999999999</v>
      </c>
      <c r="R8" s="2">
        <v>2.298</v>
      </c>
      <c r="S8" s="2">
        <v>2.2959999999999998</v>
      </c>
      <c r="T8" s="2">
        <v>2.294</v>
      </c>
      <c r="U8" s="2">
        <v>2.2919999999999998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20018</v>
      </c>
      <c r="C2" s="3">
        <v>20221</v>
      </c>
      <c r="D2" s="3">
        <v>20291</v>
      </c>
      <c r="E2" s="3">
        <v>20350</v>
      </c>
      <c r="F2" s="3">
        <v>20416</v>
      </c>
      <c r="G2" s="3">
        <v>20478</v>
      </c>
      <c r="H2" s="3">
        <v>20516</v>
      </c>
      <c r="I2" s="3">
        <v>20555</v>
      </c>
      <c r="J2" s="3">
        <v>20596</v>
      </c>
      <c r="K2" s="3">
        <v>20628</v>
      </c>
      <c r="L2" s="3">
        <v>20668</v>
      </c>
      <c r="M2" s="3">
        <v>20708</v>
      </c>
      <c r="N2" s="3">
        <v>20753</v>
      </c>
      <c r="O2" s="3">
        <v>20796</v>
      </c>
      <c r="P2" s="3">
        <v>20847</v>
      </c>
      <c r="Q2" s="3">
        <v>20903</v>
      </c>
      <c r="R2" s="3">
        <v>20958</v>
      </c>
      <c r="S2" s="3">
        <v>20997</v>
      </c>
      <c r="T2" s="3">
        <v>21040</v>
      </c>
      <c r="U2" s="3">
        <v>21069</v>
      </c>
    </row>
    <row r="3" spans="1:21" x14ac:dyDescent="0.25">
      <c r="A3" s="1" t="s">
        <v>26</v>
      </c>
      <c r="B3" s="3">
        <v>15621</v>
      </c>
      <c r="C3" s="3">
        <v>15703</v>
      </c>
      <c r="D3" s="3">
        <v>15598</v>
      </c>
      <c r="E3" s="3">
        <v>15486</v>
      </c>
      <c r="F3" s="3">
        <v>15397</v>
      </c>
      <c r="G3" s="3">
        <v>15299</v>
      </c>
      <c r="H3" s="3">
        <v>15215</v>
      </c>
      <c r="I3" s="3">
        <v>15134</v>
      </c>
      <c r="J3" s="3">
        <v>15066</v>
      </c>
      <c r="K3" s="3">
        <v>15031</v>
      </c>
      <c r="L3" s="3">
        <v>14986</v>
      </c>
      <c r="M3" s="3">
        <v>14946</v>
      </c>
      <c r="N3" s="3">
        <v>14901</v>
      </c>
      <c r="O3" s="3">
        <v>14865</v>
      </c>
      <c r="P3" s="3">
        <v>14837</v>
      </c>
      <c r="Q3" s="3">
        <v>14809</v>
      </c>
      <c r="R3" s="3">
        <v>14785</v>
      </c>
      <c r="S3" s="3">
        <v>14763</v>
      </c>
      <c r="T3" s="3">
        <v>14736</v>
      </c>
      <c r="U3" s="3">
        <v>14718</v>
      </c>
    </row>
    <row r="4" spans="1:21" x14ac:dyDescent="0.25">
      <c r="A4" s="1" t="s">
        <v>25</v>
      </c>
      <c r="B4" s="3">
        <v>6627</v>
      </c>
      <c r="C4" s="3">
        <v>6710</v>
      </c>
      <c r="D4" s="3">
        <v>6690</v>
      </c>
      <c r="E4" s="3">
        <v>6665</v>
      </c>
      <c r="F4" s="3">
        <v>6644</v>
      </c>
      <c r="G4" s="3">
        <v>6631</v>
      </c>
      <c r="H4" s="3">
        <v>6622</v>
      </c>
      <c r="I4" s="3">
        <v>6616</v>
      </c>
      <c r="J4" s="3">
        <v>6611</v>
      </c>
      <c r="K4" s="3">
        <v>6609</v>
      </c>
      <c r="L4" s="3">
        <v>6610</v>
      </c>
      <c r="M4" s="3">
        <v>6614</v>
      </c>
      <c r="N4" s="3">
        <v>6618</v>
      </c>
      <c r="O4" s="3">
        <v>6622</v>
      </c>
      <c r="P4" s="3">
        <v>6623</v>
      </c>
      <c r="Q4" s="3">
        <v>6627</v>
      </c>
      <c r="R4" s="3">
        <v>6630</v>
      </c>
      <c r="S4" s="3">
        <v>6634</v>
      </c>
      <c r="T4" s="3">
        <v>6637</v>
      </c>
      <c r="U4" s="3">
        <v>6636</v>
      </c>
    </row>
    <row r="5" spans="1:21" x14ac:dyDescent="0.25">
      <c r="A5" s="1" t="s">
        <v>24</v>
      </c>
      <c r="B5" s="3">
        <v>4599</v>
      </c>
      <c r="C5" s="3">
        <v>4654</v>
      </c>
      <c r="D5" s="3">
        <v>4683</v>
      </c>
      <c r="E5" s="3">
        <v>4704</v>
      </c>
      <c r="F5" s="3">
        <v>4721</v>
      </c>
      <c r="G5" s="3">
        <v>4740</v>
      </c>
      <c r="H5" s="3">
        <v>4758</v>
      </c>
      <c r="I5" s="3">
        <v>4775</v>
      </c>
      <c r="J5" s="3">
        <v>4792</v>
      </c>
      <c r="K5" s="3">
        <v>4804</v>
      </c>
      <c r="L5" s="3">
        <v>4816</v>
      </c>
      <c r="M5" s="3">
        <v>4826</v>
      </c>
      <c r="N5" s="3">
        <v>4838</v>
      </c>
      <c r="O5" s="3">
        <v>4846</v>
      </c>
      <c r="P5" s="3">
        <v>4851</v>
      </c>
      <c r="Q5" s="3">
        <v>4855</v>
      </c>
      <c r="R5" s="3">
        <v>4857</v>
      </c>
      <c r="S5" s="3">
        <v>4859</v>
      </c>
      <c r="T5" s="3">
        <v>4862</v>
      </c>
      <c r="U5" s="3">
        <v>4863</v>
      </c>
    </row>
    <row r="6" spans="1:21" x14ac:dyDescent="0.25">
      <c r="A6" s="1" t="s">
        <v>23</v>
      </c>
      <c r="B6" s="3">
        <v>2304</v>
      </c>
      <c r="C6" s="3">
        <v>2324</v>
      </c>
      <c r="D6" s="3">
        <v>2338</v>
      </c>
      <c r="E6" s="3">
        <v>2349</v>
      </c>
      <c r="F6" s="3">
        <v>2356</v>
      </c>
      <c r="G6" s="3">
        <v>2362</v>
      </c>
      <c r="H6" s="3">
        <v>2367</v>
      </c>
      <c r="I6" s="3">
        <v>2372</v>
      </c>
      <c r="J6" s="3">
        <v>2377</v>
      </c>
      <c r="K6" s="3">
        <v>2378</v>
      </c>
      <c r="L6" s="3">
        <v>2379</v>
      </c>
      <c r="M6" s="3">
        <v>2379</v>
      </c>
      <c r="N6" s="3">
        <v>2381</v>
      </c>
      <c r="O6" s="3">
        <v>2381</v>
      </c>
      <c r="P6" s="3">
        <v>2381</v>
      </c>
      <c r="Q6" s="3">
        <v>2379</v>
      </c>
      <c r="R6" s="3">
        <v>2377</v>
      </c>
      <c r="S6" s="3">
        <v>2375</v>
      </c>
      <c r="T6" s="3">
        <v>2374</v>
      </c>
      <c r="U6" s="3">
        <v>2374</v>
      </c>
    </row>
    <row r="7" spans="1:21" x14ac:dyDescent="0.25">
      <c r="A7" s="1" t="s">
        <v>27</v>
      </c>
      <c r="B7" s="3">
        <v>49169</v>
      </c>
      <c r="C7" s="3">
        <v>49612</v>
      </c>
      <c r="D7" s="3">
        <v>49600</v>
      </c>
      <c r="E7" s="3">
        <v>49554</v>
      </c>
      <c r="F7" s="3">
        <v>49534</v>
      </c>
      <c r="G7" s="3">
        <v>49510</v>
      </c>
      <c r="H7" s="3">
        <v>49478</v>
      </c>
      <c r="I7" s="3">
        <v>49452</v>
      </c>
      <c r="J7" s="3">
        <v>49442</v>
      </c>
      <c r="K7" s="3">
        <v>49450</v>
      </c>
      <c r="L7" s="3">
        <v>49459</v>
      </c>
      <c r="M7" s="3">
        <v>49473</v>
      </c>
      <c r="N7" s="3">
        <v>49491</v>
      </c>
      <c r="O7" s="3">
        <v>49510</v>
      </c>
      <c r="P7" s="3">
        <v>49539</v>
      </c>
      <c r="Q7" s="3">
        <v>49573</v>
      </c>
      <c r="R7" s="3">
        <v>49607</v>
      </c>
      <c r="S7" s="3">
        <v>49628</v>
      </c>
      <c r="T7" s="3">
        <v>49649</v>
      </c>
      <c r="U7" s="3">
        <v>49660</v>
      </c>
    </row>
    <row r="8" spans="1:21" x14ac:dyDescent="0.25">
      <c r="A8" s="1" t="s">
        <v>28</v>
      </c>
      <c r="B8" s="2">
        <v>2.0720000000000001</v>
      </c>
      <c r="C8" s="2">
        <v>2.0720000000000001</v>
      </c>
      <c r="D8" s="2">
        <v>2.0720000000000001</v>
      </c>
      <c r="E8" s="2">
        <v>2.0720000000000001</v>
      </c>
      <c r="F8" s="2">
        <v>2.0720000000000001</v>
      </c>
      <c r="G8" s="2">
        <v>2.0720000000000001</v>
      </c>
      <c r="H8" s="2">
        <v>2.0720000000000001</v>
      </c>
      <c r="I8" s="2">
        <v>2.0720000000000001</v>
      </c>
      <c r="J8" s="2">
        <v>2.0720000000000001</v>
      </c>
      <c r="K8" s="2">
        <v>2.0720000000000001</v>
      </c>
      <c r="L8" s="2">
        <v>2.0720000000000001</v>
      </c>
      <c r="M8" s="2">
        <v>2.0710000000000002</v>
      </c>
      <c r="N8" s="2">
        <v>2.0710000000000002</v>
      </c>
      <c r="O8" s="2">
        <v>2.0710000000000002</v>
      </c>
      <c r="P8" s="2">
        <v>2.0699999999999998</v>
      </c>
      <c r="Q8" s="2">
        <v>2.069</v>
      </c>
      <c r="R8" s="2">
        <v>2.0680000000000001</v>
      </c>
      <c r="S8" s="2">
        <v>2.0670000000000002</v>
      </c>
      <c r="T8" s="2">
        <v>2.0659999999999998</v>
      </c>
      <c r="U8" s="2">
        <v>2.0659999999999998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79E5E-9C08-490B-B1DE-8EA90368C7C7}">
  <sheetPr codeName="Tabelle2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'151006 Calberlah'!B2+'151013 Isenbüttel'!B2+'151022 Ribbesbüttel'!B2+'151037 Wasbüttel'!B2</f>
        <v>1755</v>
      </c>
      <c r="C2" s="3">
        <f>'151006 Calberlah'!C2+'151013 Isenbüttel'!C2+'151022 Ribbesbüttel'!C2+'151037 Wasbüttel'!C2</f>
        <v>1794</v>
      </c>
      <c r="D2" s="3">
        <f>'151006 Calberlah'!D2+'151013 Isenbüttel'!D2+'151022 Ribbesbüttel'!D2+'151037 Wasbüttel'!D2</f>
        <v>1823</v>
      </c>
      <c r="E2" s="3">
        <f>'151006 Calberlah'!E2+'151013 Isenbüttel'!E2+'151022 Ribbesbüttel'!E2+'151037 Wasbüttel'!E2</f>
        <v>1852</v>
      </c>
      <c r="F2" s="3">
        <f>'151006 Calberlah'!F2+'151013 Isenbüttel'!F2+'151022 Ribbesbüttel'!F2+'151037 Wasbüttel'!F2</f>
        <v>1883</v>
      </c>
      <c r="G2" s="3">
        <f>'151006 Calberlah'!G2+'151013 Isenbüttel'!G2+'151022 Ribbesbüttel'!G2+'151037 Wasbüttel'!G2</f>
        <v>1913</v>
      </c>
      <c r="H2" s="3">
        <f>'151006 Calberlah'!H2+'151013 Isenbüttel'!H2+'151022 Ribbesbüttel'!H2+'151037 Wasbüttel'!H2</f>
        <v>1936</v>
      </c>
      <c r="I2" s="3">
        <f>'151006 Calberlah'!I2+'151013 Isenbüttel'!I2+'151022 Ribbesbüttel'!I2+'151037 Wasbüttel'!I2</f>
        <v>1957</v>
      </c>
      <c r="J2" s="3">
        <f>'151006 Calberlah'!J2+'151013 Isenbüttel'!J2+'151022 Ribbesbüttel'!J2+'151037 Wasbüttel'!J2</f>
        <v>1973</v>
      </c>
      <c r="K2" s="3">
        <f>'151006 Calberlah'!K2+'151013 Isenbüttel'!K2+'151022 Ribbesbüttel'!K2+'151037 Wasbüttel'!K2</f>
        <v>1988</v>
      </c>
      <c r="L2" s="3">
        <f>'151006 Calberlah'!L2+'151013 Isenbüttel'!L2+'151022 Ribbesbüttel'!L2+'151037 Wasbüttel'!L2</f>
        <v>2002</v>
      </c>
      <c r="M2" s="3">
        <f>'151006 Calberlah'!M2+'151013 Isenbüttel'!M2+'151022 Ribbesbüttel'!M2+'151037 Wasbüttel'!M2</f>
        <v>2018</v>
      </c>
      <c r="N2" s="3">
        <f>'151006 Calberlah'!N2+'151013 Isenbüttel'!N2+'151022 Ribbesbüttel'!N2+'151037 Wasbüttel'!N2</f>
        <v>2032</v>
      </c>
      <c r="O2" s="3">
        <f>'151006 Calberlah'!O2+'151013 Isenbüttel'!O2+'151022 Ribbesbüttel'!O2+'151037 Wasbüttel'!O2</f>
        <v>2045</v>
      </c>
      <c r="P2" s="3">
        <f>'151006 Calberlah'!P2+'151013 Isenbüttel'!P2+'151022 Ribbesbüttel'!P2+'151037 Wasbüttel'!P2</f>
        <v>2056</v>
      </c>
      <c r="Q2" s="3">
        <f>'151006 Calberlah'!Q2+'151013 Isenbüttel'!Q2+'151022 Ribbesbüttel'!Q2+'151037 Wasbüttel'!Q2</f>
        <v>2067</v>
      </c>
      <c r="R2" s="3">
        <f>'151006 Calberlah'!R2+'151013 Isenbüttel'!R2+'151022 Ribbesbüttel'!R2+'151037 Wasbüttel'!R2</f>
        <v>2075</v>
      </c>
      <c r="S2" s="3">
        <f>'151006 Calberlah'!S2+'151013 Isenbüttel'!S2+'151022 Ribbesbüttel'!S2+'151037 Wasbüttel'!S2</f>
        <v>2086</v>
      </c>
      <c r="T2" s="3">
        <f>'151006 Calberlah'!T2+'151013 Isenbüttel'!T2+'151022 Ribbesbüttel'!T2+'151037 Wasbüttel'!T2</f>
        <v>2093</v>
      </c>
      <c r="U2" s="3">
        <f>'151006 Calberlah'!U2+'151013 Isenbüttel'!U2+'151022 Ribbesbüttel'!U2+'151037 Wasbüttel'!U2</f>
        <v>2096</v>
      </c>
    </row>
    <row r="3" spans="1:21" x14ac:dyDescent="0.25">
      <c r="A3" s="1" t="s">
        <v>26</v>
      </c>
      <c r="B3" s="3">
        <f>'151006 Calberlah'!B3+'151013 Isenbüttel'!B3+'151022 Ribbesbüttel'!B3+'151037 Wasbüttel'!B3</f>
        <v>1951</v>
      </c>
      <c r="C3" s="3">
        <f>'151006 Calberlah'!C3+'151013 Isenbüttel'!C3+'151022 Ribbesbüttel'!C3+'151037 Wasbüttel'!C3</f>
        <v>1963</v>
      </c>
      <c r="D3" s="3">
        <f>'151006 Calberlah'!D3+'151013 Isenbüttel'!D3+'151022 Ribbesbüttel'!D3+'151037 Wasbüttel'!D3</f>
        <v>1957</v>
      </c>
      <c r="E3" s="3">
        <f>'151006 Calberlah'!E3+'151013 Isenbüttel'!E3+'151022 Ribbesbüttel'!E3+'151037 Wasbüttel'!E3</f>
        <v>1950</v>
      </c>
      <c r="F3" s="3">
        <f>'151006 Calberlah'!F3+'151013 Isenbüttel'!F3+'151022 Ribbesbüttel'!F3+'151037 Wasbüttel'!F3</f>
        <v>1946</v>
      </c>
      <c r="G3" s="3">
        <f>'151006 Calberlah'!G3+'151013 Isenbüttel'!G3+'151022 Ribbesbüttel'!G3+'151037 Wasbüttel'!G3</f>
        <v>1942</v>
      </c>
      <c r="H3" s="3">
        <f>'151006 Calberlah'!H3+'151013 Isenbüttel'!H3+'151022 Ribbesbüttel'!H3+'151037 Wasbüttel'!H3</f>
        <v>1944</v>
      </c>
      <c r="I3" s="3">
        <f>'151006 Calberlah'!I3+'151013 Isenbüttel'!I3+'151022 Ribbesbüttel'!I3+'151037 Wasbüttel'!I3</f>
        <v>1948</v>
      </c>
      <c r="J3" s="3">
        <f>'151006 Calberlah'!J3+'151013 Isenbüttel'!J3+'151022 Ribbesbüttel'!J3+'151037 Wasbüttel'!J3</f>
        <v>1954</v>
      </c>
      <c r="K3" s="3">
        <f>'151006 Calberlah'!K3+'151013 Isenbüttel'!K3+'151022 Ribbesbüttel'!K3+'151037 Wasbüttel'!K3</f>
        <v>1959</v>
      </c>
      <c r="L3" s="3">
        <f>'151006 Calberlah'!L3+'151013 Isenbüttel'!L3+'151022 Ribbesbüttel'!L3+'151037 Wasbüttel'!L3</f>
        <v>1966</v>
      </c>
      <c r="M3" s="3">
        <f>'151006 Calberlah'!M3+'151013 Isenbüttel'!M3+'151022 Ribbesbüttel'!M3+'151037 Wasbüttel'!M3</f>
        <v>1970</v>
      </c>
      <c r="N3" s="3">
        <f>'151006 Calberlah'!N3+'151013 Isenbüttel'!N3+'151022 Ribbesbüttel'!N3+'151037 Wasbüttel'!N3</f>
        <v>1973</v>
      </c>
      <c r="O3" s="3">
        <f>'151006 Calberlah'!O3+'151013 Isenbüttel'!O3+'151022 Ribbesbüttel'!O3+'151037 Wasbüttel'!O3</f>
        <v>1975</v>
      </c>
      <c r="P3" s="3">
        <f>'151006 Calberlah'!P3+'151013 Isenbüttel'!P3+'151022 Ribbesbüttel'!P3+'151037 Wasbüttel'!P3</f>
        <v>1975</v>
      </c>
      <c r="Q3" s="3">
        <f>'151006 Calberlah'!Q3+'151013 Isenbüttel'!Q3+'151022 Ribbesbüttel'!Q3+'151037 Wasbüttel'!Q3</f>
        <v>1977</v>
      </c>
      <c r="R3" s="3">
        <f>'151006 Calberlah'!R3+'151013 Isenbüttel'!R3+'151022 Ribbesbüttel'!R3+'151037 Wasbüttel'!R3</f>
        <v>1975</v>
      </c>
      <c r="S3" s="3">
        <f>'151006 Calberlah'!S3+'151013 Isenbüttel'!S3+'151022 Ribbesbüttel'!S3+'151037 Wasbüttel'!S3</f>
        <v>1976</v>
      </c>
      <c r="T3" s="3">
        <f>'151006 Calberlah'!T3+'151013 Isenbüttel'!T3+'151022 Ribbesbüttel'!T3+'151037 Wasbüttel'!T3</f>
        <v>1975</v>
      </c>
      <c r="U3" s="3">
        <f>'151006 Calberlah'!U3+'151013 Isenbüttel'!U3+'151022 Ribbesbüttel'!U3+'151037 Wasbüttel'!U3</f>
        <v>1973</v>
      </c>
    </row>
    <row r="4" spans="1:21" x14ac:dyDescent="0.25">
      <c r="A4" s="1" t="s">
        <v>25</v>
      </c>
      <c r="B4" s="3">
        <f>'151006 Calberlah'!B4+'151013 Isenbüttel'!B4+'151022 Ribbesbüttel'!B4+'151037 Wasbüttel'!B4</f>
        <v>1150</v>
      </c>
      <c r="C4" s="3">
        <f>'151006 Calberlah'!C4+'151013 Isenbüttel'!C4+'151022 Ribbesbüttel'!C4+'151037 Wasbüttel'!C4</f>
        <v>1155</v>
      </c>
      <c r="D4" s="3">
        <f>'151006 Calberlah'!D4+'151013 Isenbüttel'!D4+'151022 Ribbesbüttel'!D4+'151037 Wasbüttel'!D4</f>
        <v>1152</v>
      </c>
      <c r="E4" s="3">
        <f>'151006 Calberlah'!E4+'151013 Isenbüttel'!E4+'151022 Ribbesbüttel'!E4+'151037 Wasbüttel'!E4</f>
        <v>1149</v>
      </c>
      <c r="F4" s="3">
        <f>'151006 Calberlah'!F4+'151013 Isenbüttel'!F4+'151022 Ribbesbüttel'!F4+'151037 Wasbüttel'!F4</f>
        <v>1147</v>
      </c>
      <c r="G4" s="3">
        <f>'151006 Calberlah'!G4+'151013 Isenbüttel'!G4+'151022 Ribbesbüttel'!G4+'151037 Wasbüttel'!G4</f>
        <v>1144</v>
      </c>
      <c r="H4" s="3">
        <f>'151006 Calberlah'!H4+'151013 Isenbüttel'!H4+'151022 Ribbesbüttel'!H4+'151037 Wasbüttel'!H4</f>
        <v>1142</v>
      </c>
      <c r="I4" s="3">
        <f>'151006 Calberlah'!I4+'151013 Isenbüttel'!I4+'151022 Ribbesbüttel'!I4+'151037 Wasbüttel'!I4</f>
        <v>1140</v>
      </c>
      <c r="J4" s="3">
        <f>'151006 Calberlah'!J4+'151013 Isenbüttel'!J4+'151022 Ribbesbüttel'!J4+'151037 Wasbüttel'!J4</f>
        <v>1138</v>
      </c>
      <c r="K4" s="3">
        <f>'151006 Calberlah'!K4+'151013 Isenbüttel'!K4+'151022 Ribbesbüttel'!K4+'151037 Wasbüttel'!K4</f>
        <v>1136</v>
      </c>
      <c r="L4" s="3">
        <f>'151006 Calberlah'!L4+'151013 Isenbüttel'!L4+'151022 Ribbesbüttel'!L4+'151037 Wasbüttel'!L4</f>
        <v>1134</v>
      </c>
      <c r="M4" s="3">
        <f>'151006 Calberlah'!M4+'151013 Isenbüttel'!M4+'151022 Ribbesbüttel'!M4+'151037 Wasbüttel'!M4</f>
        <v>1133</v>
      </c>
      <c r="N4" s="3">
        <f>'151006 Calberlah'!N4+'151013 Isenbüttel'!N4+'151022 Ribbesbüttel'!N4+'151037 Wasbüttel'!N4</f>
        <v>1132</v>
      </c>
      <c r="O4" s="3">
        <f>'151006 Calberlah'!O4+'151013 Isenbüttel'!O4+'151022 Ribbesbüttel'!O4+'151037 Wasbüttel'!O4</f>
        <v>1132</v>
      </c>
      <c r="P4" s="3">
        <f>'151006 Calberlah'!P4+'151013 Isenbüttel'!P4+'151022 Ribbesbüttel'!P4+'151037 Wasbüttel'!P4</f>
        <v>1132</v>
      </c>
      <c r="Q4" s="3">
        <f>'151006 Calberlah'!Q4+'151013 Isenbüttel'!Q4+'151022 Ribbesbüttel'!Q4+'151037 Wasbüttel'!Q4</f>
        <v>1132</v>
      </c>
      <c r="R4" s="3">
        <f>'151006 Calberlah'!R4+'151013 Isenbüttel'!R4+'151022 Ribbesbüttel'!R4+'151037 Wasbüttel'!R4</f>
        <v>1132</v>
      </c>
      <c r="S4" s="3">
        <f>'151006 Calberlah'!S4+'151013 Isenbüttel'!S4+'151022 Ribbesbüttel'!S4+'151037 Wasbüttel'!S4</f>
        <v>1130</v>
      </c>
      <c r="T4" s="3">
        <f>'151006 Calberlah'!T4+'151013 Isenbüttel'!T4+'151022 Ribbesbüttel'!T4+'151037 Wasbüttel'!T4</f>
        <v>1130</v>
      </c>
      <c r="U4" s="3">
        <f>'151006 Calberlah'!U4+'151013 Isenbüttel'!U4+'151022 Ribbesbüttel'!U4+'151037 Wasbüttel'!U4</f>
        <v>1129</v>
      </c>
    </row>
    <row r="5" spans="1:21" x14ac:dyDescent="0.25">
      <c r="A5" s="1" t="s">
        <v>24</v>
      </c>
      <c r="B5" s="3">
        <f>'151006 Calberlah'!B5+'151013 Isenbüttel'!B5+'151022 Ribbesbüttel'!B5+'151037 Wasbüttel'!B5</f>
        <v>972</v>
      </c>
      <c r="C5" s="3">
        <f>'151006 Calberlah'!C5+'151013 Isenbüttel'!C5+'151022 Ribbesbüttel'!C5+'151037 Wasbüttel'!C5</f>
        <v>976</v>
      </c>
      <c r="D5" s="3">
        <f>'151006 Calberlah'!D5+'151013 Isenbüttel'!D5+'151022 Ribbesbüttel'!D5+'151037 Wasbüttel'!D5</f>
        <v>979</v>
      </c>
      <c r="E5" s="3">
        <f>'151006 Calberlah'!E5+'151013 Isenbüttel'!E5+'151022 Ribbesbüttel'!E5+'151037 Wasbüttel'!E5</f>
        <v>981</v>
      </c>
      <c r="F5" s="3">
        <f>'151006 Calberlah'!F5+'151013 Isenbüttel'!F5+'151022 Ribbesbüttel'!F5+'151037 Wasbüttel'!F5</f>
        <v>982</v>
      </c>
      <c r="G5" s="3">
        <f>'151006 Calberlah'!G5+'151013 Isenbüttel'!G5+'151022 Ribbesbüttel'!G5+'151037 Wasbüttel'!G5</f>
        <v>983</v>
      </c>
      <c r="H5" s="3">
        <f>'151006 Calberlah'!H5+'151013 Isenbüttel'!H5+'151022 Ribbesbüttel'!H5+'151037 Wasbüttel'!H5</f>
        <v>983</v>
      </c>
      <c r="I5" s="3">
        <f>'151006 Calberlah'!I5+'151013 Isenbüttel'!I5+'151022 Ribbesbüttel'!I5+'151037 Wasbüttel'!I5</f>
        <v>981</v>
      </c>
      <c r="J5" s="3">
        <f>'151006 Calberlah'!J5+'151013 Isenbüttel'!J5+'151022 Ribbesbüttel'!J5+'151037 Wasbüttel'!J5</f>
        <v>981</v>
      </c>
      <c r="K5" s="3">
        <f>'151006 Calberlah'!K5+'151013 Isenbüttel'!K5+'151022 Ribbesbüttel'!K5+'151037 Wasbüttel'!K5</f>
        <v>978</v>
      </c>
      <c r="L5" s="3">
        <f>'151006 Calberlah'!L5+'151013 Isenbüttel'!L5+'151022 Ribbesbüttel'!L5+'151037 Wasbüttel'!L5</f>
        <v>978</v>
      </c>
      <c r="M5" s="3">
        <f>'151006 Calberlah'!M5+'151013 Isenbüttel'!M5+'151022 Ribbesbüttel'!M5+'151037 Wasbüttel'!M5</f>
        <v>978</v>
      </c>
      <c r="N5" s="3">
        <f>'151006 Calberlah'!N5+'151013 Isenbüttel'!N5+'151022 Ribbesbüttel'!N5+'151037 Wasbüttel'!N5</f>
        <v>978</v>
      </c>
      <c r="O5" s="3">
        <f>'151006 Calberlah'!O5+'151013 Isenbüttel'!O5+'151022 Ribbesbüttel'!O5+'151037 Wasbüttel'!O5</f>
        <v>978</v>
      </c>
      <c r="P5" s="3">
        <f>'151006 Calberlah'!P5+'151013 Isenbüttel'!P5+'151022 Ribbesbüttel'!P5+'151037 Wasbüttel'!P5</f>
        <v>976</v>
      </c>
      <c r="Q5" s="3">
        <f>'151006 Calberlah'!Q5+'151013 Isenbüttel'!Q5+'151022 Ribbesbüttel'!Q5+'151037 Wasbüttel'!Q5</f>
        <v>977</v>
      </c>
      <c r="R5" s="3">
        <f>'151006 Calberlah'!R5+'151013 Isenbüttel'!R5+'151022 Ribbesbüttel'!R5+'151037 Wasbüttel'!R5</f>
        <v>976</v>
      </c>
      <c r="S5" s="3">
        <f>'151006 Calberlah'!S5+'151013 Isenbüttel'!S5+'151022 Ribbesbüttel'!S5+'151037 Wasbüttel'!S5</f>
        <v>976</v>
      </c>
      <c r="T5" s="3">
        <f>'151006 Calberlah'!T5+'151013 Isenbüttel'!T5+'151022 Ribbesbüttel'!T5+'151037 Wasbüttel'!T5</f>
        <v>975</v>
      </c>
      <c r="U5" s="3">
        <f>'151006 Calberlah'!U5+'151013 Isenbüttel'!U5+'151022 Ribbesbüttel'!U5+'151037 Wasbüttel'!U5</f>
        <v>975</v>
      </c>
    </row>
    <row r="6" spans="1:21" x14ac:dyDescent="0.25">
      <c r="A6" s="1" t="s">
        <v>23</v>
      </c>
      <c r="B6" s="3">
        <f>'151006 Calberlah'!B6+'151013 Isenbüttel'!B6+'151022 Ribbesbüttel'!B6+'151037 Wasbüttel'!B6</f>
        <v>461</v>
      </c>
      <c r="C6" s="3">
        <f>'151006 Calberlah'!C6+'151013 Isenbüttel'!C6+'151022 Ribbesbüttel'!C6+'151037 Wasbüttel'!C6</f>
        <v>462</v>
      </c>
      <c r="D6" s="3">
        <f>'151006 Calberlah'!D6+'151013 Isenbüttel'!D6+'151022 Ribbesbüttel'!D6+'151037 Wasbüttel'!D6</f>
        <v>463</v>
      </c>
      <c r="E6" s="3">
        <f>'151006 Calberlah'!E6+'151013 Isenbüttel'!E6+'151022 Ribbesbüttel'!E6+'151037 Wasbüttel'!E6</f>
        <v>462</v>
      </c>
      <c r="F6" s="3">
        <f>'151006 Calberlah'!F6+'151013 Isenbüttel'!F6+'151022 Ribbesbüttel'!F6+'151037 Wasbüttel'!F6</f>
        <v>463</v>
      </c>
      <c r="G6" s="3">
        <f>'151006 Calberlah'!G6+'151013 Isenbüttel'!G6+'151022 Ribbesbüttel'!G6+'151037 Wasbüttel'!G6</f>
        <v>464</v>
      </c>
      <c r="H6" s="3">
        <f>'151006 Calberlah'!H6+'151013 Isenbüttel'!H6+'151022 Ribbesbüttel'!H6+'151037 Wasbüttel'!H6</f>
        <v>463</v>
      </c>
      <c r="I6" s="3">
        <f>'151006 Calberlah'!I6+'151013 Isenbüttel'!I6+'151022 Ribbesbüttel'!I6+'151037 Wasbüttel'!I6</f>
        <v>463</v>
      </c>
      <c r="J6" s="3">
        <f>'151006 Calberlah'!J6+'151013 Isenbüttel'!J6+'151022 Ribbesbüttel'!J6+'151037 Wasbüttel'!J6</f>
        <v>461</v>
      </c>
      <c r="K6" s="3">
        <f>'151006 Calberlah'!K6+'151013 Isenbüttel'!K6+'151022 Ribbesbüttel'!K6+'151037 Wasbüttel'!K6</f>
        <v>462</v>
      </c>
      <c r="L6" s="3">
        <f>'151006 Calberlah'!L6+'151013 Isenbüttel'!L6+'151022 Ribbesbüttel'!L6+'151037 Wasbüttel'!L6</f>
        <v>461</v>
      </c>
      <c r="M6" s="3">
        <f>'151006 Calberlah'!M6+'151013 Isenbüttel'!M6+'151022 Ribbesbüttel'!M6+'151037 Wasbüttel'!M6</f>
        <v>460</v>
      </c>
      <c r="N6" s="3">
        <f>'151006 Calberlah'!N6+'151013 Isenbüttel'!N6+'151022 Ribbesbüttel'!N6+'151037 Wasbüttel'!N6</f>
        <v>460</v>
      </c>
      <c r="O6" s="3">
        <f>'151006 Calberlah'!O6+'151013 Isenbüttel'!O6+'151022 Ribbesbüttel'!O6+'151037 Wasbüttel'!O6</f>
        <v>460</v>
      </c>
      <c r="P6" s="3">
        <f>'151006 Calberlah'!P6+'151013 Isenbüttel'!P6+'151022 Ribbesbüttel'!P6+'151037 Wasbüttel'!P6</f>
        <v>460</v>
      </c>
      <c r="Q6" s="3">
        <f>'151006 Calberlah'!Q6+'151013 Isenbüttel'!Q6+'151022 Ribbesbüttel'!Q6+'151037 Wasbüttel'!Q6</f>
        <v>460</v>
      </c>
      <c r="R6" s="3">
        <f>'151006 Calberlah'!R6+'151013 Isenbüttel'!R6+'151022 Ribbesbüttel'!R6+'151037 Wasbüttel'!R6</f>
        <v>458</v>
      </c>
      <c r="S6" s="3">
        <f>'151006 Calberlah'!S6+'151013 Isenbüttel'!S6+'151022 Ribbesbüttel'!S6+'151037 Wasbüttel'!S6</f>
        <v>456</v>
      </c>
      <c r="T6" s="3">
        <f>'151006 Calberlah'!T6+'151013 Isenbüttel'!T6+'151022 Ribbesbüttel'!T6+'151037 Wasbüttel'!T6</f>
        <v>456</v>
      </c>
      <c r="U6" s="3">
        <f>'151006 Calberlah'!U6+'151013 Isenbüttel'!U6+'151022 Ribbesbüttel'!U6+'151037 Wasbüttel'!U6</f>
        <v>456</v>
      </c>
    </row>
    <row r="7" spans="1:21" x14ac:dyDescent="0.25">
      <c r="A7" s="1" t="s">
        <v>27</v>
      </c>
      <c r="B7" s="3">
        <f>'151006 Calberlah'!B7+'151013 Isenbüttel'!B7+'151022 Ribbesbüttel'!B7+'151037 Wasbüttel'!B7</f>
        <v>6289</v>
      </c>
      <c r="C7" s="3">
        <f>'151006 Calberlah'!C7+'151013 Isenbüttel'!C7+'151022 Ribbesbüttel'!C7+'151037 Wasbüttel'!C7</f>
        <v>6350</v>
      </c>
      <c r="D7" s="3">
        <f>'151006 Calberlah'!D7+'151013 Isenbüttel'!D7+'151022 Ribbesbüttel'!D7+'151037 Wasbüttel'!D7</f>
        <v>6374</v>
      </c>
      <c r="E7" s="3">
        <f>'151006 Calberlah'!E7+'151013 Isenbüttel'!E7+'151022 Ribbesbüttel'!E7+'151037 Wasbüttel'!E7</f>
        <v>6394</v>
      </c>
      <c r="F7" s="3">
        <f>'151006 Calberlah'!F7+'151013 Isenbüttel'!F7+'151022 Ribbesbüttel'!F7+'151037 Wasbüttel'!F7</f>
        <v>6421</v>
      </c>
      <c r="G7" s="3">
        <f>'151006 Calberlah'!G7+'151013 Isenbüttel'!G7+'151022 Ribbesbüttel'!G7+'151037 Wasbüttel'!G7</f>
        <v>6446</v>
      </c>
      <c r="H7" s="3">
        <f>'151006 Calberlah'!H7+'151013 Isenbüttel'!H7+'151022 Ribbesbüttel'!H7+'151037 Wasbüttel'!H7</f>
        <v>6468</v>
      </c>
      <c r="I7" s="3">
        <f>'151006 Calberlah'!I7+'151013 Isenbüttel'!I7+'151022 Ribbesbüttel'!I7+'151037 Wasbüttel'!I7</f>
        <v>6489</v>
      </c>
      <c r="J7" s="3">
        <f>'151006 Calberlah'!J7+'151013 Isenbüttel'!J7+'151022 Ribbesbüttel'!J7+'151037 Wasbüttel'!J7</f>
        <v>6507</v>
      </c>
      <c r="K7" s="3">
        <f>'151006 Calberlah'!K7+'151013 Isenbüttel'!K7+'151022 Ribbesbüttel'!K7+'151037 Wasbüttel'!K7</f>
        <v>6523</v>
      </c>
      <c r="L7" s="3">
        <f>'151006 Calberlah'!L7+'151013 Isenbüttel'!L7+'151022 Ribbesbüttel'!L7+'151037 Wasbüttel'!L7</f>
        <v>6541</v>
      </c>
      <c r="M7" s="3">
        <f>'151006 Calberlah'!M7+'151013 Isenbüttel'!M7+'151022 Ribbesbüttel'!M7+'151037 Wasbüttel'!M7</f>
        <v>6559</v>
      </c>
      <c r="N7" s="3">
        <f>'151006 Calberlah'!N7+'151013 Isenbüttel'!N7+'151022 Ribbesbüttel'!N7+'151037 Wasbüttel'!N7</f>
        <v>6575</v>
      </c>
      <c r="O7" s="3">
        <f>'151006 Calberlah'!O7+'151013 Isenbüttel'!O7+'151022 Ribbesbüttel'!O7+'151037 Wasbüttel'!O7</f>
        <v>6590</v>
      </c>
      <c r="P7" s="3">
        <f>'151006 Calberlah'!P7+'151013 Isenbüttel'!P7+'151022 Ribbesbüttel'!P7+'151037 Wasbüttel'!P7</f>
        <v>6599</v>
      </c>
      <c r="Q7" s="3">
        <f>'151006 Calberlah'!Q7+'151013 Isenbüttel'!Q7+'151022 Ribbesbüttel'!Q7+'151037 Wasbüttel'!Q7</f>
        <v>6613</v>
      </c>
      <c r="R7" s="3">
        <f>'151006 Calberlah'!R7+'151013 Isenbüttel'!R7+'151022 Ribbesbüttel'!R7+'151037 Wasbüttel'!R7</f>
        <v>6616</v>
      </c>
      <c r="S7" s="3">
        <f>'151006 Calberlah'!S7+'151013 Isenbüttel'!S7+'151022 Ribbesbüttel'!S7+'151037 Wasbüttel'!S7</f>
        <v>6624</v>
      </c>
      <c r="T7" s="3">
        <f>'151006 Calberlah'!T7+'151013 Isenbüttel'!T7+'151022 Ribbesbüttel'!T7+'151037 Wasbüttel'!T7</f>
        <v>6629</v>
      </c>
      <c r="U7" s="3">
        <f>'151006 Calberlah'!U7+'151013 Isenbüttel'!U7+'151022 Ribbesbüttel'!U7+'151037 Wasbüttel'!U7</f>
        <v>6629</v>
      </c>
    </row>
    <row r="8" spans="1:21" x14ac:dyDescent="0.25">
      <c r="A8" s="1" t="s">
        <v>28</v>
      </c>
      <c r="B8" s="2">
        <f>('151006 Calberlah'!B8*'151006 Calberlah'!B7+'151013 Isenbüttel'!B8*'151013 Isenbüttel'!B7+'151022 Ribbesbüttel'!B8*'151022 Ribbesbüttel'!B7+'151037 Wasbüttel'!B8*'151037 Wasbüttel'!B7)/'151404 SG Isenbüttel'!B7</f>
        <v>2.458045158212752</v>
      </c>
      <c r="C8" s="2">
        <f>('151006 Calberlah'!C8*'151006 Calberlah'!C7+'151013 Isenbüttel'!C8*'151013 Isenbüttel'!C7+'151022 Ribbesbüttel'!C8*'151022 Ribbesbüttel'!C7+'151037 Wasbüttel'!C8*'151037 Wasbüttel'!C7)/'151404 SG Isenbüttel'!C7</f>
        <v>2.4512521259842517</v>
      </c>
      <c r="D8" s="2">
        <f>('151006 Calberlah'!D8*'151006 Calberlah'!D7+'151013 Isenbüttel'!D8*'151013 Isenbüttel'!D7+'151022 Ribbesbüttel'!D8*'151022 Ribbesbüttel'!D7+'151037 Wasbüttel'!D8*'151037 Wasbüttel'!D7)/'151404 SG Isenbüttel'!D7</f>
        <v>2.4455177282711014</v>
      </c>
      <c r="E8" s="2">
        <f>('151006 Calberlah'!E8*'151006 Calberlah'!E7+'151013 Isenbüttel'!E8*'151013 Isenbüttel'!E7+'151022 Ribbesbüttel'!E8*'151022 Ribbesbüttel'!E7+'151037 Wasbüttel'!E8*'151037 Wasbüttel'!E7)/'151404 SG Isenbüttel'!E7</f>
        <v>2.4395304973412575</v>
      </c>
      <c r="F8" s="2">
        <f>('151006 Calberlah'!F8*'151006 Calberlah'!F7+'151013 Isenbüttel'!F8*'151013 Isenbüttel'!F7+'151022 Ribbesbüttel'!F8*'151022 Ribbesbüttel'!F7+'151037 Wasbüttel'!F8*'151037 Wasbüttel'!F7)/'151404 SG Isenbüttel'!F7</f>
        <v>2.4333761096402435</v>
      </c>
      <c r="G8" s="2">
        <f>('151006 Calberlah'!G8*'151006 Calberlah'!G7+'151013 Isenbüttel'!G8*'151013 Isenbüttel'!G7+'151022 Ribbesbüttel'!G8*'151022 Ribbesbüttel'!G7+'151037 Wasbüttel'!G8*'151037 Wasbüttel'!G7)/'151404 SG Isenbüttel'!G7</f>
        <v>2.4271579273968356</v>
      </c>
      <c r="H8" s="2">
        <f>('151006 Calberlah'!H8*'151006 Calberlah'!H7+'151013 Isenbüttel'!H8*'151013 Isenbüttel'!H7+'151022 Ribbesbüttel'!H8*'151022 Ribbesbüttel'!H7+'151037 Wasbüttel'!H8*'151037 Wasbüttel'!H7)/'151404 SG Isenbüttel'!H7</f>
        <v>2.4213141620284477</v>
      </c>
      <c r="I8" s="2">
        <f>('151006 Calberlah'!I8*'151006 Calberlah'!I7+'151013 Isenbüttel'!I8*'151013 Isenbüttel'!I7+'151022 Ribbesbüttel'!I8*'151022 Ribbesbüttel'!I7+'151037 Wasbüttel'!I8*'151037 Wasbüttel'!I7)/'151404 SG Isenbüttel'!I7</f>
        <v>2.4158887347819382</v>
      </c>
      <c r="J8" s="2">
        <f>('151006 Calberlah'!J8*'151006 Calberlah'!J7+'151013 Isenbüttel'!J8*'151013 Isenbüttel'!J7+'151022 Ribbesbüttel'!J8*'151022 Ribbesbüttel'!J7+'151037 Wasbüttel'!J8*'151037 Wasbüttel'!J7)/'151404 SG Isenbüttel'!J7</f>
        <v>2.4111633625326574</v>
      </c>
      <c r="K8" s="2">
        <f>('151006 Calberlah'!K8*'151006 Calberlah'!K7+'151013 Isenbüttel'!K8*'151013 Isenbüttel'!K7+'151022 Ribbesbüttel'!K8*'151022 Ribbesbüttel'!K7+'151037 Wasbüttel'!K8*'151037 Wasbüttel'!K7)/'151404 SG Isenbüttel'!K7</f>
        <v>2.4063846389697989</v>
      </c>
      <c r="L8" s="2">
        <f>('151006 Calberlah'!L8*'151006 Calberlah'!L7+'151013 Isenbüttel'!L8*'151013 Isenbüttel'!L7+'151022 Ribbesbüttel'!L8*'151022 Ribbesbüttel'!L7+'151037 Wasbüttel'!L8*'151037 Wasbüttel'!L7)/'151404 SG Isenbüttel'!L7</f>
        <v>2.4026266625898183</v>
      </c>
      <c r="M8" s="2">
        <f>('151006 Calberlah'!M8*'151006 Calberlah'!M7+'151013 Isenbüttel'!M8*'151013 Isenbüttel'!M7+'151022 Ribbesbüttel'!M8*'151022 Ribbesbüttel'!M7+'151037 Wasbüttel'!M8*'151037 Wasbüttel'!M7)/'151404 SG Isenbüttel'!M7</f>
        <v>2.3986392742796157</v>
      </c>
      <c r="N8" s="2">
        <f>('151006 Calberlah'!N8*'151006 Calberlah'!N7+'151013 Isenbüttel'!N8*'151013 Isenbüttel'!N7+'151022 Ribbesbüttel'!N8*'151022 Ribbesbüttel'!N7+'151037 Wasbüttel'!N8*'151037 Wasbüttel'!N7)/'151404 SG Isenbüttel'!N7</f>
        <v>2.3953212167300384</v>
      </c>
      <c r="O8" s="2">
        <f>('151006 Calberlah'!O8*'151006 Calberlah'!O7+'151013 Isenbüttel'!O8*'151013 Isenbüttel'!O7+'151022 Ribbesbüttel'!O8*'151022 Ribbesbüttel'!O7+'151037 Wasbüttel'!O8*'151037 Wasbüttel'!O7)/'151404 SG Isenbüttel'!O7</f>
        <v>2.3921502276176021</v>
      </c>
      <c r="P8" s="2">
        <f>('151006 Calberlah'!P8*'151006 Calberlah'!P7+'151013 Isenbüttel'!P8*'151013 Isenbüttel'!P7+'151022 Ribbesbüttel'!P8*'151022 Ribbesbüttel'!P7+'151037 Wasbüttel'!P8*'151037 Wasbüttel'!P7)/'151404 SG Isenbüttel'!P7</f>
        <v>2.3894080921351715</v>
      </c>
      <c r="Q8" s="2">
        <f>('151006 Calberlah'!Q8*'151006 Calberlah'!Q7+'151013 Isenbüttel'!Q8*'151013 Isenbüttel'!Q7+'151022 Ribbesbüttel'!Q8*'151022 Ribbesbüttel'!Q7+'151037 Wasbüttel'!Q8*'151037 Wasbüttel'!Q7)/'151404 SG Isenbüttel'!Q7</f>
        <v>2.3866180251020714</v>
      </c>
      <c r="R8" s="2">
        <f>('151006 Calberlah'!R8*'151006 Calberlah'!R7+'151013 Isenbüttel'!R8*'151013 Isenbüttel'!R7+'151022 Ribbesbüttel'!R8*'151022 Ribbesbüttel'!R7+'151037 Wasbüttel'!R8*'151037 Wasbüttel'!R7)/'151404 SG Isenbüttel'!R7</f>
        <v>2.384196946795647</v>
      </c>
      <c r="S8" s="2">
        <f>('151006 Calberlah'!S8*'151006 Calberlah'!S7+'151013 Isenbüttel'!S8*'151013 Isenbüttel'!S7+'151022 Ribbesbüttel'!S8*'151022 Ribbesbüttel'!S7+'151037 Wasbüttel'!S8*'151037 Wasbüttel'!S7)/'151404 SG Isenbüttel'!S7</f>
        <v>2.3817596618357486</v>
      </c>
      <c r="T8" s="2">
        <f>('151006 Calberlah'!T8*'151006 Calberlah'!T7+'151013 Isenbüttel'!T8*'151013 Isenbüttel'!T7+'151022 Ribbesbüttel'!T8*'151022 Ribbesbüttel'!T7+'151037 Wasbüttel'!T8*'151037 Wasbüttel'!T7)/'151404 SG Isenbüttel'!T7</f>
        <v>2.3805334137879015</v>
      </c>
      <c r="U8" s="2">
        <f>('151006 Calberlah'!U8*'151006 Calberlah'!U7+'151013 Isenbüttel'!U8*'151013 Isenbüttel'!U7+'151022 Ribbesbüttel'!U8*'151022 Ribbesbüttel'!U7+'151037 Wasbüttel'!U8*'151037 Wasbüttel'!U7)/'151404 SG Isenbüttel'!U7</f>
        <v>2.3789254789561016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0"/>
  <dimension ref="A1:U11"/>
  <sheetViews>
    <sheetView topLeftCell="A20" workbookViewId="0">
      <selection activeCell="C39" sqref="C39"/>
    </sheetView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520</v>
      </c>
      <c r="C2" s="3">
        <v>531</v>
      </c>
      <c r="D2" s="3">
        <v>539</v>
      </c>
      <c r="E2" s="3">
        <v>547</v>
      </c>
      <c r="F2" s="3">
        <v>556</v>
      </c>
      <c r="G2" s="3">
        <v>565</v>
      </c>
      <c r="H2" s="3">
        <v>571</v>
      </c>
      <c r="I2" s="3">
        <v>578</v>
      </c>
      <c r="J2" s="3">
        <v>582</v>
      </c>
      <c r="K2" s="3">
        <v>587</v>
      </c>
      <c r="L2" s="3">
        <v>591</v>
      </c>
      <c r="M2" s="3">
        <v>596</v>
      </c>
      <c r="N2" s="3">
        <v>600</v>
      </c>
      <c r="O2" s="3">
        <v>604</v>
      </c>
      <c r="P2" s="3">
        <v>608</v>
      </c>
      <c r="Q2" s="3">
        <v>612</v>
      </c>
      <c r="R2" s="3">
        <v>616</v>
      </c>
      <c r="S2" s="3">
        <v>621</v>
      </c>
      <c r="T2" s="3">
        <v>624</v>
      </c>
      <c r="U2" s="3">
        <v>627</v>
      </c>
    </row>
    <row r="3" spans="1:21" x14ac:dyDescent="0.25">
      <c r="A3" s="1" t="s">
        <v>26</v>
      </c>
      <c r="B3" s="3">
        <v>688</v>
      </c>
      <c r="C3" s="3">
        <v>692</v>
      </c>
      <c r="D3" s="3">
        <v>690</v>
      </c>
      <c r="E3" s="3">
        <v>687</v>
      </c>
      <c r="F3" s="3">
        <v>685</v>
      </c>
      <c r="G3" s="3">
        <v>684</v>
      </c>
      <c r="H3" s="3">
        <v>684</v>
      </c>
      <c r="I3" s="3">
        <v>685</v>
      </c>
      <c r="J3" s="3">
        <v>687</v>
      </c>
      <c r="K3" s="3">
        <v>689</v>
      </c>
      <c r="L3" s="3">
        <v>691</v>
      </c>
      <c r="M3" s="3">
        <v>694</v>
      </c>
      <c r="N3" s="3">
        <v>695</v>
      </c>
      <c r="O3" s="3">
        <v>696</v>
      </c>
      <c r="P3" s="3">
        <v>698</v>
      </c>
      <c r="Q3" s="3">
        <v>698</v>
      </c>
      <c r="R3" s="3">
        <v>699</v>
      </c>
      <c r="S3" s="3">
        <v>700</v>
      </c>
      <c r="T3" s="3">
        <v>701</v>
      </c>
      <c r="U3" s="3">
        <v>702</v>
      </c>
    </row>
    <row r="4" spans="1:21" x14ac:dyDescent="0.25">
      <c r="A4" s="1" t="s">
        <v>25</v>
      </c>
      <c r="B4" s="3">
        <v>391</v>
      </c>
      <c r="C4" s="3">
        <v>393</v>
      </c>
      <c r="D4" s="3">
        <v>393</v>
      </c>
      <c r="E4" s="3">
        <v>392</v>
      </c>
      <c r="F4" s="3">
        <v>393</v>
      </c>
      <c r="G4" s="3">
        <v>392</v>
      </c>
      <c r="H4" s="3">
        <v>392</v>
      </c>
      <c r="I4" s="3">
        <v>392</v>
      </c>
      <c r="J4" s="3">
        <v>392</v>
      </c>
      <c r="K4" s="3">
        <v>392</v>
      </c>
      <c r="L4" s="3">
        <v>392</v>
      </c>
      <c r="M4" s="3">
        <v>392</v>
      </c>
      <c r="N4" s="3">
        <v>393</v>
      </c>
      <c r="O4" s="3">
        <v>394</v>
      </c>
      <c r="P4" s="3">
        <v>395</v>
      </c>
      <c r="Q4" s="3">
        <v>396</v>
      </c>
      <c r="R4" s="3">
        <v>396</v>
      </c>
      <c r="S4" s="3">
        <v>397</v>
      </c>
      <c r="T4" s="3">
        <v>397</v>
      </c>
      <c r="U4" s="3">
        <v>397</v>
      </c>
    </row>
    <row r="5" spans="1:21" x14ac:dyDescent="0.25">
      <c r="A5" s="1" t="s">
        <v>24</v>
      </c>
      <c r="B5" s="3">
        <v>353</v>
      </c>
      <c r="C5" s="3">
        <v>356</v>
      </c>
      <c r="D5" s="3">
        <v>359</v>
      </c>
      <c r="E5" s="3">
        <v>361</v>
      </c>
      <c r="F5" s="3">
        <v>363</v>
      </c>
      <c r="G5" s="3">
        <v>365</v>
      </c>
      <c r="H5" s="3">
        <v>366</v>
      </c>
      <c r="I5" s="3">
        <v>367</v>
      </c>
      <c r="J5" s="3">
        <v>368</v>
      </c>
      <c r="K5" s="3">
        <v>368</v>
      </c>
      <c r="L5" s="3">
        <v>369</v>
      </c>
      <c r="M5" s="3">
        <v>370</v>
      </c>
      <c r="N5" s="3">
        <v>371</v>
      </c>
      <c r="O5" s="3">
        <v>371</v>
      </c>
      <c r="P5" s="3">
        <v>371</v>
      </c>
      <c r="Q5" s="3">
        <v>372</v>
      </c>
      <c r="R5" s="3">
        <v>371</v>
      </c>
      <c r="S5" s="3">
        <v>371</v>
      </c>
      <c r="T5" s="3">
        <v>371</v>
      </c>
      <c r="U5" s="3">
        <v>370</v>
      </c>
    </row>
    <row r="6" spans="1:21" x14ac:dyDescent="0.25">
      <c r="A6" s="1" t="s">
        <v>23</v>
      </c>
      <c r="B6" s="3">
        <v>142</v>
      </c>
      <c r="C6" s="3">
        <v>143</v>
      </c>
      <c r="D6" s="3">
        <v>144</v>
      </c>
      <c r="E6" s="3">
        <v>144</v>
      </c>
      <c r="F6" s="3">
        <v>145</v>
      </c>
      <c r="G6" s="3">
        <v>146</v>
      </c>
      <c r="H6" s="3">
        <v>146</v>
      </c>
      <c r="I6" s="3">
        <v>146</v>
      </c>
      <c r="J6" s="3">
        <v>146</v>
      </c>
      <c r="K6" s="3">
        <v>147</v>
      </c>
      <c r="L6" s="3">
        <v>147</v>
      </c>
      <c r="M6" s="3">
        <v>147</v>
      </c>
      <c r="N6" s="3">
        <v>147</v>
      </c>
      <c r="O6" s="3">
        <v>147</v>
      </c>
      <c r="P6" s="3">
        <v>148</v>
      </c>
      <c r="Q6" s="3">
        <v>148</v>
      </c>
      <c r="R6" s="3">
        <v>147</v>
      </c>
      <c r="S6" s="3">
        <v>147</v>
      </c>
      <c r="T6" s="3">
        <v>147</v>
      </c>
      <c r="U6" s="3">
        <v>147</v>
      </c>
    </row>
    <row r="7" spans="1:21" x14ac:dyDescent="0.25">
      <c r="A7" s="1" t="s">
        <v>27</v>
      </c>
      <c r="B7" s="3">
        <v>2094</v>
      </c>
      <c r="C7" s="3">
        <v>2115</v>
      </c>
      <c r="D7" s="3">
        <v>2125</v>
      </c>
      <c r="E7" s="3">
        <v>2131</v>
      </c>
      <c r="F7" s="3">
        <v>2142</v>
      </c>
      <c r="G7" s="3">
        <v>2152</v>
      </c>
      <c r="H7" s="3">
        <v>2159</v>
      </c>
      <c r="I7" s="3">
        <v>2168</v>
      </c>
      <c r="J7" s="3">
        <v>2175</v>
      </c>
      <c r="K7" s="3">
        <v>2183</v>
      </c>
      <c r="L7" s="3">
        <v>2190</v>
      </c>
      <c r="M7" s="3">
        <v>2199</v>
      </c>
      <c r="N7" s="3">
        <v>2206</v>
      </c>
      <c r="O7" s="3">
        <v>2212</v>
      </c>
      <c r="P7" s="3">
        <v>2220</v>
      </c>
      <c r="Q7" s="3">
        <v>2226</v>
      </c>
      <c r="R7" s="3">
        <v>2229</v>
      </c>
      <c r="S7" s="3">
        <v>2236</v>
      </c>
      <c r="T7" s="3">
        <v>2240</v>
      </c>
      <c r="U7" s="3">
        <v>2243</v>
      </c>
    </row>
    <row r="8" spans="1:21" x14ac:dyDescent="0.25">
      <c r="A8" s="1" t="s">
        <v>28</v>
      </c>
      <c r="B8" s="2">
        <v>2.5019999999999998</v>
      </c>
      <c r="C8" s="2">
        <v>2.4990000000000001</v>
      </c>
      <c r="D8" s="2">
        <v>2.496</v>
      </c>
      <c r="E8" s="2">
        <v>2.4929999999999999</v>
      </c>
      <c r="F8" s="2">
        <v>2.4900000000000002</v>
      </c>
      <c r="G8" s="2">
        <v>2.4860000000000002</v>
      </c>
      <c r="H8" s="2">
        <v>2.4830000000000001</v>
      </c>
      <c r="I8" s="2">
        <v>2.4790000000000001</v>
      </c>
      <c r="J8" s="2">
        <v>2.4769999999999999</v>
      </c>
      <c r="K8" s="2">
        <v>2.4729999999999999</v>
      </c>
      <c r="L8" s="2">
        <v>2.4710000000000001</v>
      </c>
      <c r="M8" s="2">
        <v>2.468</v>
      </c>
      <c r="N8" s="2">
        <v>2.4660000000000002</v>
      </c>
      <c r="O8" s="2">
        <v>2.464</v>
      </c>
      <c r="P8" s="2">
        <v>2.4609999999999999</v>
      </c>
      <c r="Q8" s="2">
        <v>2.4590000000000001</v>
      </c>
      <c r="R8" s="2">
        <v>2.456</v>
      </c>
      <c r="S8" s="2">
        <v>2.452</v>
      </c>
      <c r="T8" s="2">
        <v>2.4500000000000002</v>
      </c>
      <c r="U8" s="2">
        <v>2.4470000000000001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832</v>
      </c>
      <c r="C2" s="3">
        <v>849</v>
      </c>
      <c r="D2" s="3">
        <v>863</v>
      </c>
      <c r="E2" s="3">
        <v>877</v>
      </c>
      <c r="F2" s="3">
        <v>891</v>
      </c>
      <c r="G2" s="3">
        <v>906</v>
      </c>
      <c r="H2" s="3">
        <v>916</v>
      </c>
      <c r="I2" s="3">
        <v>925</v>
      </c>
      <c r="J2" s="3">
        <v>933</v>
      </c>
      <c r="K2" s="3">
        <v>940</v>
      </c>
      <c r="L2" s="3">
        <v>947</v>
      </c>
      <c r="M2" s="3">
        <v>954</v>
      </c>
      <c r="N2" s="3">
        <v>961</v>
      </c>
      <c r="O2" s="3">
        <v>966</v>
      </c>
      <c r="P2" s="3">
        <v>970</v>
      </c>
      <c r="Q2" s="3">
        <v>974</v>
      </c>
      <c r="R2" s="3">
        <v>977</v>
      </c>
      <c r="S2" s="3">
        <v>980</v>
      </c>
      <c r="T2" s="3">
        <v>982</v>
      </c>
      <c r="U2" s="3">
        <v>982</v>
      </c>
    </row>
    <row r="3" spans="1:21" x14ac:dyDescent="0.25">
      <c r="A3" s="1" t="s">
        <v>26</v>
      </c>
      <c r="B3" s="3">
        <v>814</v>
      </c>
      <c r="C3" s="3">
        <v>817</v>
      </c>
      <c r="D3" s="3">
        <v>814</v>
      </c>
      <c r="E3" s="3">
        <v>810</v>
      </c>
      <c r="F3" s="3">
        <v>808</v>
      </c>
      <c r="G3" s="3">
        <v>805</v>
      </c>
      <c r="H3" s="3">
        <v>805</v>
      </c>
      <c r="I3" s="3">
        <v>807</v>
      </c>
      <c r="J3" s="3">
        <v>809</v>
      </c>
      <c r="K3" s="3">
        <v>810</v>
      </c>
      <c r="L3" s="3">
        <v>813</v>
      </c>
      <c r="M3" s="3">
        <v>812</v>
      </c>
      <c r="N3" s="3">
        <v>812</v>
      </c>
      <c r="O3" s="3">
        <v>812</v>
      </c>
      <c r="P3" s="3">
        <v>811</v>
      </c>
      <c r="Q3" s="3">
        <v>811</v>
      </c>
      <c r="R3" s="3">
        <v>810</v>
      </c>
      <c r="S3" s="3">
        <v>809</v>
      </c>
      <c r="T3" s="3">
        <v>808</v>
      </c>
      <c r="U3" s="3">
        <v>806</v>
      </c>
    </row>
    <row r="4" spans="1:21" x14ac:dyDescent="0.25">
      <c r="A4" s="1" t="s">
        <v>25</v>
      </c>
      <c r="B4" s="3">
        <v>447</v>
      </c>
      <c r="C4" s="3">
        <v>448</v>
      </c>
      <c r="D4" s="3">
        <v>446</v>
      </c>
      <c r="E4" s="3">
        <v>444</v>
      </c>
      <c r="F4" s="3">
        <v>442</v>
      </c>
      <c r="G4" s="3">
        <v>440</v>
      </c>
      <c r="H4" s="3">
        <v>439</v>
      </c>
      <c r="I4" s="3">
        <v>437</v>
      </c>
      <c r="J4" s="3">
        <v>435</v>
      </c>
      <c r="K4" s="3">
        <v>434</v>
      </c>
      <c r="L4" s="3">
        <v>432</v>
      </c>
      <c r="M4" s="3">
        <v>431</v>
      </c>
      <c r="N4" s="3">
        <v>429</v>
      </c>
      <c r="O4" s="3">
        <v>428</v>
      </c>
      <c r="P4" s="3">
        <v>427</v>
      </c>
      <c r="Q4" s="3">
        <v>426</v>
      </c>
      <c r="R4" s="3">
        <v>425</v>
      </c>
      <c r="S4" s="3">
        <v>423</v>
      </c>
      <c r="T4" s="3">
        <v>422</v>
      </c>
      <c r="U4" s="3">
        <v>421</v>
      </c>
    </row>
    <row r="5" spans="1:21" x14ac:dyDescent="0.25">
      <c r="A5" s="1" t="s">
        <v>24</v>
      </c>
      <c r="B5" s="3">
        <v>376</v>
      </c>
      <c r="C5" s="3">
        <v>376</v>
      </c>
      <c r="D5" s="3">
        <v>376</v>
      </c>
      <c r="E5" s="3">
        <v>375</v>
      </c>
      <c r="F5" s="3">
        <v>374</v>
      </c>
      <c r="G5" s="3">
        <v>373</v>
      </c>
      <c r="H5" s="3">
        <v>371</v>
      </c>
      <c r="I5" s="3">
        <v>369</v>
      </c>
      <c r="J5" s="3">
        <v>367</v>
      </c>
      <c r="K5" s="3">
        <v>365</v>
      </c>
      <c r="L5" s="3">
        <v>363</v>
      </c>
      <c r="M5" s="3">
        <v>362</v>
      </c>
      <c r="N5" s="3">
        <v>362</v>
      </c>
      <c r="O5" s="3">
        <v>361</v>
      </c>
      <c r="P5" s="3">
        <v>360</v>
      </c>
      <c r="Q5" s="3">
        <v>360</v>
      </c>
      <c r="R5" s="3">
        <v>359</v>
      </c>
      <c r="S5" s="3">
        <v>359</v>
      </c>
      <c r="T5" s="3">
        <v>358</v>
      </c>
      <c r="U5" s="3">
        <v>358</v>
      </c>
    </row>
    <row r="6" spans="1:21" x14ac:dyDescent="0.25">
      <c r="A6" s="1" t="s">
        <v>23</v>
      </c>
      <c r="B6" s="3">
        <v>189</v>
      </c>
      <c r="C6" s="3">
        <v>189</v>
      </c>
      <c r="D6" s="3">
        <v>188</v>
      </c>
      <c r="E6" s="3">
        <v>188</v>
      </c>
      <c r="F6" s="3">
        <v>187</v>
      </c>
      <c r="G6" s="3">
        <v>187</v>
      </c>
      <c r="H6" s="3">
        <v>186</v>
      </c>
      <c r="I6" s="3">
        <v>185</v>
      </c>
      <c r="J6" s="3">
        <v>184</v>
      </c>
      <c r="K6" s="3">
        <v>183</v>
      </c>
      <c r="L6" s="3">
        <v>182</v>
      </c>
      <c r="M6" s="3">
        <v>182</v>
      </c>
      <c r="N6" s="3">
        <v>181</v>
      </c>
      <c r="O6" s="3">
        <v>181</v>
      </c>
      <c r="P6" s="3">
        <v>180</v>
      </c>
      <c r="Q6" s="3">
        <v>180</v>
      </c>
      <c r="R6" s="3">
        <v>179</v>
      </c>
      <c r="S6" s="3">
        <v>178</v>
      </c>
      <c r="T6" s="3">
        <v>178</v>
      </c>
      <c r="U6" s="3">
        <v>178</v>
      </c>
    </row>
    <row r="7" spans="1:21" x14ac:dyDescent="0.25">
      <c r="A7" s="1" t="s">
        <v>27</v>
      </c>
      <c r="B7" s="3">
        <v>2658</v>
      </c>
      <c r="C7" s="3">
        <v>2679</v>
      </c>
      <c r="D7" s="3">
        <v>2687</v>
      </c>
      <c r="E7" s="3">
        <v>2694</v>
      </c>
      <c r="F7" s="3">
        <v>2702</v>
      </c>
      <c r="G7" s="3">
        <v>2711</v>
      </c>
      <c r="H7" s="3">
        <v>2717</v>
      </c>
      <c r="I7" s="3">
        <v>2723</v>
      </c>
      <c r="J7" s="3">
        <v>2728</v>
      </c>
      <c r="K7" s="3">
        <v>2732</v>
      </c>
      <c r="L7" s="3">
        <v>2737</v>
      </c>
      <c r="M7" s="3">
        <v>2741</v>
      </c>
      <c r="N7" s="3">
        <v>2745</v>
      </c>
      <c r="O7" s="3">
        <v>2748</v>
      </c>
      <c r="P7" s="3">
        <v>2748</v>
      </c>
      <c r="Q7" s="3">
        <v>2751</v>
      </c>
      <c r="R7" s="3">
        <v>2750</v>
      </c>
      <c r="S7" s="3">
        <v>2749</v>
      </c>
      <c r="T7" s="3">
        <v>2748</v>
      </c>
      <c r="U7" s="3">
        <v>2745</v>
      </c>
    </row>
    <row r="8" spans="1:21" x14ac:dyDescent="0.25">
      <c r="A8" s="1" t="s">
        <v>28</v>
      </c>
      <c r="B8" s="2">
        <v>2.3769999999999998</v>
      </c>
      <c r="C8" s="2">
        <v>2.3679999999999999</v>
      </c>
      <c r="D8" s="2">
        <v>2.36</v>
      </c>
      <c r="E8" s="2">
        <v>2.3519999999999999</v>
      </c>
      <c r="F8" s="2">
        <v>2.343</v>
      </c>
      <c r="G8" s="2">
        <v>2.335</v>
      </c>
      <c r="H8" s="2">
        <v>2.327</v>
      </c>
      <c r="I8" s="2">
        <v>2.3199999999999998</v>
      </c>
      <c r="J8" s="2">
        <v>2.3130000000000002</v>
      </c>
      <c r="K8" s="2">
        <v>2.3069999999999999</v>
      </c>
      <c r="L8" s="2">
        <v>2.3010000000000002</v>
      </c>
      <c r="M8" s="2">
        <v>2.2959999999999998</v>
      </c>
      <c r="N8" s="2">
        <v>2.2909999999999999</v>
      </c>
      <c r="O8" s="2">
        <v>2.2869999999999999</v>
      </c>
      <c r="P8" s="2">
        <v>2.2839999999999998</v>
      </c>
      <c r="Q8" s="2">
        <v>2.2810000000000001</v>
      </c>
      <c r="R8" s="2">
        <v>2.278</v>
      </c>
      <c r="S8" s="2">
        <v>2.2759999999999998</v>
      </c>
      <c r="T8" s="2">
        <v>2.2749999999999999</v>
      </c>
      <c r="U8" s="2">
        <v>2.274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3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216</v>
      </c>
      <c r="C2" s="3">
        <v>223</v>
      </c>
      <c r="D2" s="3">
        <v>228</v>
      </c>
      <c r="E2" s="3">
        <v>234</v>
      </c>
      <c r="F2" s="3">
        <v>240</v>
      </c>
      <c r="G2" s="3">
        <v>245</v>
      </c>
      <c r="H2" s="3">
        <v>250</v>
      </c>
      <c r="I2" s="3">
        <v>254</v>
      </c>
      <c r="J2" s="3">
        <v>257</v>
      </c>
      <c r="K2" s="3">
        <v>260</v>
      </c>
      <c r="L2" s="3">
        <v>263</v>
      </c>
      <c r="M2" s="3">
        <v>266</v>
      </c>
      <c r="N2" s="3">
        <v>269</v>
      </c>
      <c r="O2" s="3">
        <v>272</v>
      </c>
      <c r="P2" s="3">
        <v>275</v>
      </c>
      <c r="Q2" s="3">
        <v>278</v>
      </c>
      <c r="R2" s="3">
        <v>279</v>
      </c>
      <c r="S2" s="3">
        <v>282</v>
      </c>
      <c r="T2" s="3">
        <v>284</v>
      </c>
      <c r="U2" s="3">
        <v>285</v>
      </c>
    </row>
    <row r="3" spans="1:21" x14ac:dyDescent="0.25">
      <c r="A3" s="1" t="s">
        <v>26</v>
      </c>
      <c r="B3" s="3">
        <v>218</v>
      </c>
      <c r="C3" s="3">
        <v>221</v>
      </c>
      <c r="D3" s="3">
        <v>221</v>
      </c>
      <c r="E3" s="3">
        <v>222</v>
      </c>
      <c r="F3" s="3">
        <v>223</v>
      </c>
      <c r="G3" s="3">
        <v>224</v>
      </c>
      <c r="H3" s="3">
        <v>225</v>
      </c>
      <c r="I3" s="3">
        <v>227</v>
      </c>
      <c r="J3" s="3">
        <v>228</v>
      </c>
      <c r="K3" s="3">
        <v>230</v>
      </c>
      <c r="L3" s="3">
        <v>232</v>
      </c>
      <c r="M3" s="3">
        <v>234</v>
      </c>
      <c r="N3" s="3">
        <v>236</v>
      </c>
      <c r="O3" s="3">
        <v>237</v>
      </c>
      <c r="P3" s="3">
        <v>238</v>
      </c>
      <c r="Q3" s="3">
        <v>240</v>
      </c>
      <c r="R3" s="3">
        <v>240</v>
      </c>
      <c r="S3" s="3">
        <v>242</v>
      </c>
      <c r="T3" s="3">
        <v>243</v>
      </c>
      <c r="U3" s="3">
        <v>244</v>
      </c>
    </row>
    <row r="4" spans="1:21" x14ac:dyDescent="0.25">
      <c r="A4" s="1" t="s">
        <v>25</v>
      </c>
      <c r="B4" s="3">
        <v>175</v>
      </c>
      <c r="C4" s="3">
        <v>178</v>
      </c>
      <c r="D4" s="3">
        <v>179</v>
      </c>
      <c r="E4" s="3">
        <v>180</v>
      </c>
      <c r="F4" s="3">
        <v>181</v>
      </c>
      <c r="G4" s="3">
        <v>182</v>
      </c>
      <c r="H4" s="3">
        <v>183</v>
      </c>
      <c r="I4" s="3">
        <v>184</v>
      </c>
      <c r="J4" s="3">
        <v>185</v>
      </c>
      <c r="K4" s="3">
        <v>185</v>
      </c>
      <c r="L4" s="3">
        <v>186</v>
      </c>
      <c r="M4" s="3">
        <v>187</v>
      </c>
      <c r="N4" s="3">
        <v>188</v>
      </c>
      <c r="O4" s="3">
        <v>189</v>
      </c>
      <c r="P4" s="3">
        <v>189</v>
      </c>
      <c r="Q4" s="3">
        <v>190</v>
      </c>
      <c r="R4" s="3">
        <v>191</v>
      </c>
      <c r="S4" s="3">
        <v>191</v>
      </c>
      <c r="T4" s="3">
        <v>192</v>
      </c>
      <c r="U4" s="3">
        <v>192</v>
      </c>
    </row>
    <row r="5" spans="1:21" x14ac:dyDescent="0.25">
      <c r="A5" s="1" t="s">
        <v>24</v>
      </c>
      <c r="B5" s="3">
        <v>127</v>
      </c>
      <c r="C5" s="3">
        <v>129</v>
      </c>
      <c r="D5" s="3">
        <v>131</v>
      </c>
      <c r="E5" s="3">
        <v>133</v>
      </c>
      <c r="F5" s="3">
        <v>134</v>
      </c>
      <c r="G5" s="3">
        <v>135</v>
      </c>
      <c r="H5" s="3">
        <v>137</v>
      </c>
      <c r="I5" s="3">
        <v>137</v>
      </c>
      <c r="J5" s="3">
        <v>139</v>
      </c>
      <c r="K5" s="3">
        <v>139</v>
      </c>
      <c r="L5" s="3">
        <v>140</v>
      </c>
      <c r="M5" s="3">
        <v>141</v>
      </c>
      <c r="N5" s="3">
        <v>141</v>
      </c>
      <c r="O5" s="3">
        <v>142</v>
      </c>
      <c r="P5" s="3">
        <v>142</v>
      </c>
      <c r="Q5" s="3">
        <v>142</v>
      </c>
      <c r="R5" s="3">
        <v>143</v>
      </c>
      <c r="S5" s="3">
        <v>143</v>
      </c>
      <c r="T5" s="3">
        <v>143</v>
      </c>
      <c r="U5" s="3">
        <v>144</v>
      </c>
    </row>
    <row r="6" spans="1:21" x14ac:dyDescent="0.25">
      <c r="A6" s="1" t="s">
        <v>23</v>
      </c>
      <c r="B6" s="3">
        <v>85</v>
      </c>
      <c r="C6" s="3">
        <v>86</v>
      </c>
      <c r="D6" s="3">
        <v>87</v>
      </c>
      <c r="E6" s="3">
        <v>87</v>
      </c>
      <c r="F6" s="3">
        <v>88</v>
      </c>
      <c r="G6" s="3">
        <v>89</v>
      </c>
      <c r="H6" s="3">
        <v>89</v>
      </c>
      <c r="I6" s="3">
        <v>90</v>
      </c>
      <c r="J6" s="3">
        <v>90</v>
      </c>
      <c r="K6" s="3">
        <v>91</v>
      </c>
      <c r="L6" s="3">
        <v>91</v>
      </c>
      <c r="M6" s="3">
        <v>91</v>
      </c>
      <c r="N6" s="3">
        <v>92</v>
      </c>
      <c r="O6" s="3">
        <v>92</v>
      </c>
      <c r="P6" s="3">
        <v>92</v>
      </c>
      <c r="Q6" s="3">
        <v>92</v>
      </c>
      <c r="R6" s="3">
        <v>92</v>
      </c>
      <c r="S6" s="3">
        <v>92</v>
      </c>
      <c r="T6" s="3">
        <v>92</v>
      </c>
      <c r="U6" s="3">
        <v>92</v>
      </c>
    </row>
    <row r="7" spans="1:21" x14ac:dyDescent="0.25">
      <c r="A7" s="1" t="s">
        <v>27</v>
      </c>
      <c r="B7" s="3">
        <v>821</v>
      </c>
      <c r="C7" s="3">
        <v>837</v>
      </c>
      <c r="D7" s="3">
        <v>846</v>
      </c>
      <c r="E7" s="3">
        <v>856</v>
      </c>
      <c r="F7" s="3">
        <v>866</v>
      </c>
      <c r="G7" s="3">
        <v>875</v>
      </c>
      <c r="H7" s="3">
        <v>884</v>
      </c>
      <c r="I7" s="3">
        <v>892</v>
      </c>
      <c r="J7" s="3">
        <v>899</v>
      </c>
      <c r="K7" s="3">
        <v>905</v>
      </c>
      <c r="L7" s="3">
        <v>912</v>
      </c>
      <c r="M7" s="3">
        <v>919</v>
      </c>
      <c r="N7" s="3">
        <v>926</v>
      </c>
      <c r="O7" s="3">
        <v>932</v>
      </c>
      <c r="P7" s="3">
        <v>936</v>
      </c>
      <c r="Q7" s="3">
        <v>942</v>
      </c>
      <c r="R7" s="3">
        <v>945</v>
      </c>
      <c r="S7" s="3">
        <v>950</v>
      </c>
      <c r="T7" s="3">
        <v>954</v>
      </c>
      <c r="U7" s="3">
        <v>957</v>
      </c>
    </row>
    <row r="8" spans="1:21" x14ac:dyDescent="0.25">
      <c r="A8" s="1" t="s">
        <v>28</v>
      </c>
      <c r="B8" s="2">
        <v>2.6040000000000001</v>
      </c>
      <c r="C8" s="2">
        <v>2.5990000000000002</v>
      </c>
      <c r="D8" s="2">
        <v>2.5950000000000002</v>
      </c>
      <c r="E8" s="2">
        <v>2.589</v>
      </c>
      <c r="F8" s="2">
        <v>2.5830000000000002</v>
      </c>
      <c r="G8" s="2">
        <v>2.577</v>
      </c>
      <c r="H8" s="2">
        <v>2.5720000000000001</v>
      </c>
      <c r="I8" s="2">
        <v>2.5670000000000002</v>
      </c>
      <c r="J8" s="2">
        <v>2.5640000000000001</v>
      </c>
      <c r="K8" s="2">
        <v>2.56</v>
      </c>
      <c r="L8" s="2">
        <v>2.5569999999999999</v>
      </c>
      <c r="M8" s="2">
        <v>2.5529999999999999</v>
      </c>
      <c r="N8" s="2">
        <v>2.5499999999999998</v>
      </c>
      <c r="O8" s="2">
        <v>2.5459999999999998</v>
      </c>
      <c r="P8" s="2">
        <v>2.5419999999999998</v>
      </c>
      <c r="Q8" s="2">
        <v>2.5369999999999999</v>
      </c>
      <c r="R8" s="2">
        <v>2.5350000000000001</v>
      </c>
      <c r="S8" s="2">
        <v>2.5310000000000001</v>
      </c>
      <c r="T8" s="2">
        <v>2.5289999999999999</v>
      </c>
      <c r="U8" s="2">
        <v>2.5259999999999998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3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187</v>
      </c>
      <c r="C2" s="3">
        <v>191</v>
      </c>
      <c r="D2" s="3">
        <v>193</v>
      </c>
      <c r="E2" s="3">
        <v>194</v>
      </c>
      <c r="F2" s="3">
        <v>196</v>
      </c>
      <c r="G2" s="3">
        <v>197</v>
      </c>
      <c r="H2" s="3">
        <v>199</v>
      </c>
      <c r="I2" s="3">
        <v>200</v>
      </c>
      <c r="J2" s="3">
        <v>201</v>
      </c>
      <c r="K2" s="3">
        <v>201</v>
      </c>
      <c r="L2" s="3">
        <v>201</v>
      </c>
      <c r="M2" s="3">
        <v>202</v>
      </c>
      <c r="N2" s="3">
        <v>202</v>
      </c>
      <c r="O2" s="3">
        <v>203</v>
      </c>
      <c r="P2" s="3">
        <v>203</v>
      </c>
      <c r="Q2" s="3">
        <v>203</v>
      </c>
      <c r="R2" s="3">
        <v>203</v>
      </c>
      <c r="S2" s="3">
        <v>203</v>
      </c>
      <c r="T2" s="3">
        <v>203</v>
      </c>
      <c r="U2" s="3">
        <v>202</v>
      </c>
    </row>
    <row r="3" spans="1:21" x14ac:dyDescent="0.25">
      <c r="A3" s="1" t="s">
        <v>26</v>
      </c>
      <c r="B3" s="3">
        <v>231</v>
      </c>
      <c r="C3" s="3">
        <v>233</v>
      </c>
      <c r="D3" s="3">
        <v>232</v>
      </c>
      <c r="E3" s="3">
        <v>231</v>
      </c>
      <c r="F3" s="3">
        <v>230</v>
      </c>
      <c r="G3" s="3">
        <v>229</v>
      </c>
      <c r="H3" s="3">
        <v>230</v>
      </c>
      <c r="I3" s="3">
        <v>229</v>
      </c>
      <c r="J3" s="3">
        <v>230</v>
      </c>
      <c r="K3" s="3">
        <v>230</v>
      </c>
      <c r="L3" s="3">
        <v>230</v>
      </c>
      <c r="M3" s="3">
        <v>230</v>
      </c>
      <c r="N3" s="3">
        <v>230</v>
      </c>
      <c r="O3" s="3">
        <v>230</v>
      </c>
      <c r="P3" s="3">
        <v>228</v>
      </c>
      <c r="Q3" s="3">
        <v>228</v>
      </c>
      <c r="R3" s="3">
        <v>226</v>
      </c>
      <c r="S3" s="3">
        <v>225</v>
      </c>
      <c r="T3" s="3">
        <v>223</v>
      </c>
      <c r="U3" s="3">
        <v>221</v>
      </c>
    </row>
    <row r="4" spans="1:21" x14ac:dyDescent="0.25">
      <c r="A4" s="1" t="s">
        <v>25</v>
      </c>
      <c r="B4" s="3">
        <v>137</v>
      </c>
      <c r="C4" s="3">
        <v>136</v>
      </c>
      <c r="D4" s="3">
        <v>134</v>
      </c>
      <c r="E4" s="3">
        <v>133</v>
      </c>
      <c r="F4" s="3">
        <v>131</v>
      </c>
      <c r="G4" s="3">
        <v>130</v>
      </c>
      <c r="H4" s="3">
        <v>128</v>
      </c>
      <c r="I4" s="3">
        <v>127</v>
      </c>
      <c r="J4" s="3">
        <v>126</v>
      </c>
      <c r="K4" s="3">
        <v>125</v>
      </c>
      <c r="L4" s="3">
        <v>124</v>
      </c>
      <c r="M4" s="3">
        <v>123</v>
      </c>
      <c r="N4" s="3">
        <v>122</v>
      </c>
      <c r="O4" s="3">
        <v>121</v>
      </c>
      <c r="P4" s="3">
        <v>121</v>
      </c>
      <c r="Q4" s="3">
        <v>120</v>
      </c>
      <c r="R4" s="3">
        <v>120</v>
      </c>
      <c r="S4" s="3">
        <v>119</v>
      </c>
      <c r="T4" s="3">
        <v>119</v>
      </c>
      <c r="U4" s="3">
        <v>119</v>
      </c>
    </row>
    <row r="5" spans="1:21" x14ac:dyDescent="0.25">
      <c r="A5" s="1" t="s">
        <v>24</v>
      </c>
      <c r="B5" s="3">
        <v>116</v>
      </c>
      <c r="C5" s="3">
        <v>115</v>
      </c>
      <c r="D5" s="3">
        <v>113</v>
      </c>
      <c r="E5" s="3">
        <v>112</v>
      </c>
      <c r="F5" s="3">
        <v>111</v>
      </c>
      <c r="G5" s="3">
        <v>110</v>
      </c>
      <c r="H5" s="3">
        <v>109</v>
      </c>
      <c r="I5" s="3">
        <v>108</v>
      </c>
      <c r="J5" s="3">
        <v>107</v>
      </c>
      <c r="K5" s="3">
        <v>106</v>
      </c>
      <c r="L5" s="3">
        <v>106</v>
      </c>
      <c r="M5" s="3">
        <v>105</v>
      </c>
      <c r="N5" s="3">
        <v>104</v>
      </c>
      <c r="O5" s="3">
        <v>104</v>
      </c>
      <c r="P5" s="3">
        <v>103</v>
      </c>
      <c r="Q5" s="3">
        <v>103</v>
      </c>
      <c r="R5" s="3">
        <v>103</v>
      </c>
      <c r="S5" s="3">
        <v>103</v>
      </c>
      <c r="T5" s="3">
        <v>103</v>
      </c>
      <c r="U5" s="3">
        <v>103</v>
      </c>
    </row>
    <row r="6" spans="1:21" x14ac:dyDescent="0.25">
      <c r="A6" s="1" t="s">
        <v>23</v>
      </c>
      <c r="B6" s="3">
        <v>45</v>
      </c>
      <c r="C6" s="3">
        <v>44</v>
      </c>
      <c r="D6" s="3">
        <v>44</v>
      </c>
      <c r="E6" s="3">
        <v>43</v>
      </c>
      <c r="F6" s="3">
        <v>43</v>
      </c>
      <c r="G6" s="3">
        <v>42</v>
      </c>
      <c r="H6" s="3">
        <v>42</v>
      </c>
      <c r="I6" s="3">
        <v>42</v>
      </c>
      <c r="J6" s="3">
        <v>41</v>
      </c>
      <c r="K6" s="3">
        <v>41</v>
      </c>
      <c r="L6" s="3">
        <v>41</v>
      </c>
      <c r="M6" s="3">
        <v>40</v>
      </c>
      <c r="N6" s="3">
        <v>40</v>
      </c>
      <c r="O6" s="3">
        <v>40</v>
      </c>
      <c r="P6" s="3">
        <v>40</v>
      </c>
      <c r="Q6" s="3">
        <v>40</v>
      </c>
      <c r="R6" s="3">
        <v>40</v>
      </c>
      <c r="S6" s="3">
        <v>39</v>
      </c>
      <c r="T6" s="3">
        <v>39</v>
      </c>
      <c r="U6" s="3">
        <v>39</v>
      </c>
    </row>
    <row r="7" spans="1:21" x14ac:dyDescent="0.25">
      <c r="A7" s="1" t="s">
        <v>27</v>
      </c>
      <c r="B7" s="3">
        <v>716</v>
      </c>
      <c r="C7" s="3">
        <v>719</v>
      </c>
      <c r="D7" s="3">
        <v>716</v>
      </c>
      <c r="E7" s="3">
        <v>713</v>
      </c>
      <c r="F7" s="3">
        <v>711</v>
      </c>
      <c r="G7" s="3">
        <v>708</v>
      </c>
      <c r="H7" s="3">
        <v>708</v>
      </c>
      <c r="I7" s="3">
        <v>706</v>
      </c>
      <c r="J7" s="3">
        <v>705</v>
      </c>
      <c r="K7" s="3">
        <v>703</v>
      </c>
      <c r="L7" s="3">
        <v>702</v>
      </c>
      <c r="M7" s="3">
        <v>700</v>
      </c>
      <c r="N7" s="3">
        <v>698</v>
      </c>
      <c r="O7" s="3">
        <v>698</v>
      </c>
      <c r="P7" s="3">
        <v>695</v>
      </c>
      <c r="Q7" s="3">
        <v>694</v>
      </c>
      <c r="R7" s="3">
        <v>692</v>
      </c>
      <c r="S7" s="3">
        <v>689</v>
      </c>
      <c r="T7" s="3">
        <v>687</v>
      </c>
      <c r="U7" s="3">
        <v>684</v>
      </c>
    </row>
    <row r="8" spans="1:21" x14ac:dyDescent="0.25">
      <c r="A8" s="1" t="s">
        <v>28</v>
      </c>
      <c r="B8" s="2">
        <v>2.4630000000000001</v>
      </c>
      <c r="C8" s="2">
        <v>2.4489999999999998</v>
      </c>
      <c r="D8" s="2">
        <v>2.44</v>
      </c>
      <c r="E8" s="2">
        <v>2.431</v>
      </c>
      <c r="F8" s="2">
        <v>2.4239999999999999</v>
      </c>
      <c r="G8" s="2">
        <v>2.4159999999999999</v>
      </c>
      <c r="H8" s="2">
        <v>2.407</v>
      </c>
      <c r="I8" s="2">
        <v>2.4009999999999998</v>
      </c>
      <c r="J8" s="2">
        <v>2.3929999999999998</v>
      </c>
      <c r="K8" s="2">
        <v>2.3879999999999999</v>
      </c>
      <c r="L8" s="2">
        <v>2.3849999999999998</v>
      </c>
      <c r="M8" s="2">
        <v>2.38</v>
      </c>
      <c r="N8" s="2">
        <v>2.3769999999999998</v>
      </c>
      <c r="O8" s="2">
        <v>2.3730000000000002</v>
      </c>
      <c r="P8" s="2">
        <v>2.3719999999999999</v>
      </c>
      <c r="Q8" s="2">
        <v>2.3690000000000002</v>
      </c>
      <c r="R8" s="2">
        <v>2.3690000000000002</v>
      </c>
      <c r="S8" s="2">
        <v>2.37</v>
      </c>
      <c r="T8" s="2">
        <v>2.37</v>
      </c>
      <c r="U8" s="2">
        <v>2.371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E61A8-D3E7-4592-847A-F778E353B1FA}">
  <sheetPr codeName="Tabelle3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'151012 Hillerse'!B2+'151015 Leiferde'!B2+'151017 Meinersen'!B2+'151018 Müden'!B2</f>
        <v>2187</v>
      </c>
      <c r="C2" s="3">
        <f>'151012 Hillerse'!C2+'151015 Leiferde'!C2+'151017 Meinersen'!C2+'151018 Müden'!C2</f>
        <v>2223</v>
      </c>
      <c r="D2" s="3">
        <f>'151012 Hillerse'!D2+'151015 Leiferde'!D2+'151017 Meinersen'!D2+'151018 Müden'!D2</f>
        <v>2248</v>
      </c>
      <c r="E2" s="3">
        <f>'151012 Hillerse'!E2+'151015 Leiferde'!E2+'151017 Meinersen'!E2+'151018 Müden'!E2</f>
        <v>2276</v>
      </c>
      <c r="F2" s="3">
        <f>'151012 Hillerse'!F2+'151015 Leiferde'!F2+'151017 Meinersen'!F2+'151018 Müden'!F2</f>
        <v>2302</v>
      </c>
      <c r="G2" s="3">
        <f>'151012 Hillerse'!G2+'151015 Leiferde'!G2+'151017 Meinersen'!G2+'151018 Müden'!G2</f>
        <v>2325</v>
      </c>
      <c r="H2" s="3">
        <f>'151012 Hillerse'!H2+'151015 Leiferde'!H2+'151017 Meinersen'!H2+'151018 Müden'!H2</f>
        <v>2346</v>
      </c>
      <c r="I2" s="3">
        <f>'151012 Hillerse'!I2+'151015 Leiferde'!I2+'151017 Meinersen'!I2+'151018 Müden'!I2</f>
        <v>2367</v>
      </c>
      <c r="J2" s="3">
        <f>'151012 Hillerse'!J2+'151015 Leiferde'!J2+'151017 Meinersen'!J2+'151018 Müden'!J2</f>
        <v>2379</v>
      </c>
      <c r="K2" s="3">
        <f>'151012 Hillerse'!K2+'151015 Leiferde'!K2+'151017 Meinersen'!K2+'151018 Müden'!K2</f>
        <v>2393</v>
      </c>
      <c r="L2" s="3">
        <f>'151012 Hillerse'!L2+'151015 Leiferde'!L2+'151017 Meinersen'!L2+'151018 Müden'!L2</f>
        <v>2407</v>
      </c>
      <c r="M2" s="3">
        <f>'151012 Hillerse'!M2+'151015 Leiferde'!M2+'151017 Meinersen'!M2+'151018 Müden'!M2</f>
        <v>2416</v>
      </c>
      <c r="N2" s="3">
        <f>'151012 Hillerse'!N2+'151015 Leiferde'!N2+'151017 Meinersen'!N2+'151018 Müden'!N2</f>
        <v>2424</v>
      </c>
      <c r="O2" s="3">
        <f>'151012 Hillerse'!O2+'151015 Leiferde'!O2+'151017 Meinersen'!O2+'151018 Müden'!O2</f>
        <v>2435</v>
      </c>
      <c r="P2" s="3">
        <f>'151012 Hillerse'!P2+'151015 Leiferde'!P2+'151017 Meinersen'!P2+'151018 Müden'!P2</f>
        <v>2442</v>
      </c>
      <c r="Q2" s="3">
        <f>'151012 Hillerse'!Q2+'151015 Leiferde'!Q2+'151017 Meinersen'!Q2+'151018 Müden'!Q2</f>
        <v>2447</v>
      </c>
      <c r="R2" s="3">
        <f>'151012 Hillerse'!R2+'151015 Leiferde'!R2+'151017 Meinersen'!R2+'151018 Müden'!R2</f>
        <v>2455</v>
      </c>
      <c r="S2" s="3">
        <f>'151012 Hillerse'!S2+'151015 Leiferde'!S2+'151017 Meinersen'!S2+'151018 Müden'!S2</f>
        <v>2462</v>
      </c>
      <c r="T2" s="3">
        <f>'151012 Hillerse'!T2+'151015 Leiferde'!T2+'151017 Meinersen'!T2+'151018 Müden'!T2</f>
        <v>2464</v>
      </c>
      <c r="U2" s="3">
        <f>'151012 Hillerse'!U2+'151015 Leiferde'!U2+'151017 Meinersen'!U2+'151018 Müden'!U2</f>
        <v>2465</v>
      </c>
    </row>
    <row r="3" spans="1:21" x14ac:dyDescent="0.25">
      <c r="A3" s="1" t="s">
        <v>26</v>
      </c>
      <c r="B3" s="3">
        <f>'151012 Hillerse'!B3+'151015 Leiferde'!B3+'151017 Meinersen'!B3+'151018 Müden'!B3</f>
        <v>2611</v>
      </c>
      <c r="C3" s="3">
        <f>'151012 Hillerse'!C3+'151015 Leiferde'!C3+'151017 Meinersen'!C3+'151018 Müden'!C3</f>
        <v>2616</v>
      </c>
      <c r="D3" s="3">
        <f>'151012 Hillerse'!D3+'151015 Leiferde'!D3+'151017 Meinersen'!D3+'151018 Müden'!D3</f>
        <v>2605</v>
      </c>
      <c r="E3" s="3">
        <f>'151012 Hillerse'!E3+'151015 Leiferde'!E3+'151017 Meinersen'!E3+'151018 Müden'!E3</f>
        <v>2594</v>
      </c>
      <c r="F3" s="3">
        <f>'151012 Hillerse'!F3+'151015 Leiferde'!F3+'151017 Meinersen'!F3+'151018 Müden'!F3</f>
        <v>2585</v>
      </c>
      <c r="G3" s="3">
        <f>'151012 Hillerse'!G3+'151015 Leiferde'!G3+'151017 Meinersen'!G3+'151018 Müden'!G3</f>
        <v>2577</v>
      </c>
      <c r="H3" s="3">
        <f>'151012 Hillerse'!H3+'151015 Leiferde'!H3+'151017 Meinersen'!H3+'151018 Müden'!H3</f>
        <v>2574</v>
      </c>
      <c r="I3" s="3">
        <f>'151012 Hillerse'!I3+'151015 Leiferde'!I3+'151017 Meinersen'!I3+'151018 Müden'!I3</f>
        <v>2573</v>
      </c>
      <c r="J3" s="3">
        <f>'151012 Hillerse'!J3+'151015 Leiferde'!J3+'151017 Meinersen'!J3+'151018 Müden'!J3</f>
        <v>2569</v>
      </c>
      <c r="K3" s="3">
        <f>'151012 Hillerse'!K3+'151015 Leiferde'!K3+'151017 Meinersen'!K3+'151018 Müden'!K3</f>
        <v>2573</v>
      </c>
      <c r="L3" s="3">
        <f>'151012 Hillerse'!L3+'151015 Leiferde'!L3+'151017 Meinersen'!L3+'151018 Müden'!L3</f>
        <v>2577</v>
      </c>
      <c r="M3" s="3">
        <f>'151012 Hillerse'!M3+'151015 Leiferde'!M3+'151017 Meinersen'!M3+'151018 Müden'!M3</f>
        <v>2578</v>
      </c>
      <c r="N3" s="3">
        <f>'151012 Hillerse'!N3+'151015 Leiferde'!N3+'151017 Meinersen'!N3+'151018 Müden'!N3</f>
        <v>2579</v>
      </c>
      <c r="O3" s="3">
        <f>'151012 Hillerse'!O3+'151015 Leiferde'!O3+'151017 Meinersen'!O3+'151018 Müden'!O3</f>
        <v>2579</v>
      </c>
      <c r="P3" s="3">
        <f>'151012 Hillerse'!P3+'151015 Leiferde'!P3+'151017 Meinersen'!P3+'151018 Müden'!P3</f>
        <v>2575</v>
      </c>
      <c r="Q3" s="3">
        <f>'151012 Hillerse'!Q3+'151015 Leiferde'!Q3+'151017 Meinersen'!Q3+'151018 Müden'!Q3</f>
        <v>2572</v>
      </c>
      <c r="R3" s="3">
        <f>'151012 Hillerse'!R3+'151015 Leiferde'!R3+'151017 Meinersen'!R3+'151018 Müden'!R3</f>
        <v>2567</v>
      </c>
      <c r="S3" s="3">
        <f>'151012 Hillerse'!S3+'151015 Leiferde'!S3+'151017 Meinersen'!S3+'151018 Müden'!S3</f>
        <v>2561</v>
      </c>
      <c r="T3" s="3">
        <f>'151012 Hillerse'!T3+'151015 Leiferde'!T3+'151017 Meinersen'!T3+'151018 Müden'!T3</f>
        <v>2557</v>
      </c>
      <c r="U3" s="3">
        <f>'151012 Hillerse'!U3+'151015 Leiferde'!U3+'151017 Meinersen'!U3+'151018 Müden'!U3</f>
        <v>2549</v>
      </c>
    </row>
    <row r="4" spans="1:21" x14ac:dyDescent="0.25">
      <c r="A4" s="1" t="s">
        <v>25</v>
      </c>
      <c r="B4" s="3">
        <f>'151012 Hillerse'!B4+'151015 Leiferde'!B4+'151017 Meinersen'!B4+'151018 Müden'!B4</f>
        <v>1420</v>
      </c>
      <c r="C4" s="3">
        <f>'151012 Hillerse'!C4+'151015 Leiferde'!C4+'151017 Meinersen'!C4+'151018 Müden'!C4</f>
        <v>1420</v>
      </c>
      <c r="D4" s="3">
        <f>'151012 Hillerse'!D4+'151015 Leiferde'!D4+'151017 Meinersen'!D4+'151018 Müden'!D4</f>
        <v>1412</v>
      </c>
      <c r="E4" s="3">
        <f>'151012 Hillerse'!E4+'151015 Leiferde'!E4+'151017 Meinersen'!E4+'151018 Müden'!E4</f>
        <v>1403</v>
      </c>
      <c r="F4" s="3">
        <f>'151012 Hillerse'!F4+'151015 Leiferde'!F4+'151017 Meinersen'!F4+'151018 Müden'!F4</f>
        <v>1395</v>
      </c>
      <c r="G4" s="3">
        <f>'151012 Hillerse'!G4+'151015 Leiferde'!G4+'151017 Meinersen'!G4+'151018 Müden'!G4</f>
        <v>1385</v>
      </c>
      <c r="H4" s="3">
        <f>'151012 Hillerse'!H4+'151015 Leiferde'!H4+'151017 Meinersen'!H4+'151018 Müden'!H4</f>
        <v>1378</v>
      </c>
      <c r="I4" s="3">
        <f>'151012 Hillerse'!I4+'151015 Leiferde'!I4+'151017 Meinersen'!I4+'151018 Müden'!I4</f>
        <v>1370</v>
      </c>
      <c r="J4" s="3">
        <f>'151012 Hillerse'!J4+'151015 Leiferde'!J4+'151017 Meinersen'!J4+'151018 Müden'!J4</f>
        <v>1363</v>
      </c>
      <c r="K4" s="3">
        <f>'151012 Hillerse'!K4+'151015 Leiferde'!K4+'151017 Meinersen'!K4+'151018 Müden'!K4</f>
        <v>1357</v>
      </c>
      <c r="L4" s="3">
        <f>'151012 Hillerse'!L4+'151015 Leiferde'!L4+'151017 Meinersen'!L4+'151018 Müden'!L4</f>
        <v>1350</v>
      </c>
      <c r="M4" s="3">
        <f>'151012 Hillerse'!M4+'151015 Leiferde'!M4+'151017 Meinersen'!M4+'151018 Müden'!M4</f>
        <v>1348</v>
      </c>
      <c r="N4" s="3">
        <f>'151012 Hillerse'!N4+'151015 Leiferde'!N4+'151017 Meinersen'!N4+'151018 Müden'!N4</f>
        <v>1343</v>
      </c>
      <c r="O4" s="3">
        <f>'151012 Hillerse'!O4+'151015 Leiferde'!O4+'151017 Meinersen'!O4+'151018 Müden'!O4</f>
        <v>1339</v>
      </c>
      <c r="P4" s="3">
        <f>'151012 Hillerse'!P4+'151015 Leiferde'!P4+'151017 Meinersen'!P4+'151018 Müden'!P4</f>
        <v>1336</v>
      </c>
      <c r="Q4" s="3">
        <f>'151012 Hillerse'!Q4+'151015 Leiferde'!Q4+'151017 Meinersen'!Q4+'151018 Müden'!Q4</f>
        <v>1334</v>
      </c>
      <c r="R4" s="3">
        <f>'151012 Hillerse'!R4+'151015 Leiferde'!R4+'151017 Meinersen'!R4+'151018 Müden'!R4</f>
        <v>1330</v>
      </c>
      <c r="S4" s="3">
        <f>'151012 Hillerse'!S4+'151015 Leiferde'!S4+'151017 Meinersen'!S4+'151018 Müden'!S4</f>
        <v>1328</v>
      </c>
      <c r="T4" s="3">
        <f>'151012 Hillerse'!T4+'151015 Leiferde'!T4+'151017 Meinersen'!T4+'151018 Müden'!T4</f>
        <v>1325</v>
      </c>
      <c r="U4" s="3">
        <f>'151012 Hillerse'!U4+'151015 Leiferde'!U4+'151017 Meinersen'!U4+'151018 Müden'!U4</f>
        <v>1323</v>
      </c>
    </row>
    <row r="5" spans="1:21" x14ac:dyDescent="0.25">
      <c r="A5" s="1" t="s">
        <v>24</v>
      </c>
      <c r="B5" s="3">
        <f>'151012 Hillerse'!B5+'151015 Leiferde'!B5+'151017 Meinersen'!B5+'151018 Müden'!B5</f>
        <v>1203</v>
      </c>
      <c r="C5" s="3">
        <f>'151012 Hillerse'!C5+'151015 Leiferde'!C5+'151017 Meinersen'!C5+'151018 Müden'!C5</f>
        <v>1200</v>
      </c>
      <c r="D5" s="3">
        <f>'151012 Hillerse'!D5+'151015 Leiferde'!D5+'151017 Meinersen'!D5+'151018 Müden'!D5</f>
        <v>1196</v>
      </c>
      <c r="E5" s="3">
        <f>'151012 Hillerse'!E5+'151015 Leiferde'!E5+'151017 Meinersen'!E5+'151018 Müden'!E5</f>
        <v>1192</v>
      </c>
      <c r="F5" s="3">
        <f>'151012 Hillerse'!F5+'151015 Leiferde'!F5+'151017 Meinersen'!F5+'151018 Müden'!F5</f>
        <v>1190</v>
      </c>
      <c r="G5" s="3">
        <f>'151012 Hillerse'!G5+'151015 Leiferde'!G5+'151017 Meinersen'!G5+'151018 Müden'!G5</f>
        <v>1185</v>
      </c>
      <c r="H5" s="3">
        <f>'151012 Hillerse'!H5+'151015 Leiferde'!H5+'151017 Meinersen'!H5+'151018 Müden'!H5</f>
        <v>1181</v>
      </c>
      <c r="I5" s="3">
        <f>'151012 Hillerse'!I5+'151015 Leiferde'!I5+'151017 Meinersen'!I5+'151018 Müden'!I5</f>
        <v>1176</v>
      </c>
      <c r="J5" s="3">
        <f>'151012 Hillerse'!J5+'151015 Leiferde'!J5+'151017 Meinersen'!J5+'151018 Müden'!J5</f>
        <v>1173</v>
      </c>
      <c r="K5" s="3">
        <f>'151012 Hillerse'!K5+'151015 Leiferde'!K5+'151017 Meinersen'!K5+'151018 Müden'!K5</f>
        <v>1170</v>
      </c>
      <c r="L5" s="3">
        <f>'151012 Hillerse'!L5+'151015 Leiferde'!L5+'151017 Meinersen'!L5+'151018 Müden'!L5</f>
        <v>1166</v>
      </c>
      <c r="M5" s="3">
        <f>'151012 Hillerse'!M5+'151015 Leiferde'!M5+'151017 Meinersen'!M5+'151018 Müden'!M5</f>
        <v>1163</v>
      </c>
      <c r="N5" s="3">
        <f>'151012 Hillerse'!N5+'151015 Leiferde'!N5+'151017 Meinersen'!N5+'151018 Müden'!N5</f>
        <v>1161</v>
      </c>
      <c r="O5" s="3">
        <f>'151012 Hillerse'!O5+'151015 Leiferde'!O5+'151017 Meinersen'!O5+'151018 Müden'!O5</f>
        <v>1158</v>
      </c>
      <c r="P5" s="3">
        <f>'151012 Hillerse'!P5+'151015 Leiferde'!P5+'151017 Meinersen'!P5+'151018 Müden'!P5</f>
        <v>1156</v>
      </c>
      <c r="Q5" s="3">
        <f>'151012 Hillerse'!Q5+'151015 Leiferde'!Q5+'151017 Meinersen'!Q5+'151018 Müden'!Q5</f>
        <v>1153</v>
      </c>
      <c r="R5" s="3">
        <f>'151012 Hillerse'!R5+'151015 Leiferde'!R5+'151017 Meinersen'!R5+'151018 Müden'!R5</f>
        <v>1150</v>
      </c>
      <c r="S5" s="3">
        <f>'151012 Hillerse'!S5+'151015 Leiferde'!S5+'151017 Meinersen'!S5+'151018 Müden'!S5</f>
        <v>1150</v>
      </c>
      <c r="T5" s="3">
        <f>'151012 Hillerse'!T5+'151015 Leiferde'!T5+'151017 Meinersen'!T5+'151018 Müden'!T5</f>
        <v>1149</v>
      </c>
      <c r="U5" s="3">
        <f>'151012 Hillerse'!U5+'151015 Leiferde'!U5+'151017 Meinersen'!U5+'151018 Müden'!U5</f>
        <v>1146</v>
      </c>
    </row>
    <row r="6" spans="1:21" x14ac:dyDescent="0.25">
      <c r="A6" s="1" t="s">
        <v>23</v>
      </c>
      <c r="B6" s="3">
        <f>'151012 Hillerse'!B6+'151015 Leiferde'!B6+'151017 Meinersen'!B6+'151018 Müden'!B6</f>
        <v>684</v>
      </c>
      <c r="C6" s="3">
        <f>'151012 Hillerse'!C6+'151015 Leiferde'!C6+'151017 Meinersen'!C6+'151018 Müden'!C6</f>
        <v>682</v>
      </c>
      <c r="D6" s="3">
        <f>'151012 Hillerse'!D6+'151015 Leiferde'!D6+'151017 Meinersen'!D6+'151018 Müden'!D6</f>
        <v>679</v>
      </c>
      <c r="E6" s="3">
        <f>'151012 Hillerse'!E6+'151015 Leiferde'!E6+'151017 Meinersen'!E6+'151018 Müden'!E6</f>
        <v>678</v>
      </c>
      <c r="F6" s="3">
        <f>'151012 Hillerse'!F6+'151015 Leiferde'!F6+'151017 Meinersen'!F6+'151018 Müden'!F6</f>
        <v>676</v>
      </c>
      <c r="G6" s="3">
        <f>'151012 Hillerse'!G6+'151015 Leiferde'!G6+'151017 Meinersen'!G6+'151018 Müden'!G6</f>
        <v>674</v>
      </c>
      <c r="H6" s="3">
        <f>'151012 Hillerse'!H6+'151015 Leiferde'!H6+'151017 Meinersen'!H6+'151018 Müden'!H6</f>
        <v>671</v>
      </c>
      <c r="I6" s="3">
        <f>'151012 Hillerse'!I6+'151015 Leiferde'!I6+'151017 Meinersen'!I6+'151018 Müden'!I6</f>
        <v>670</v>
      </c>
      <c r="J6" s="3">
        <f>'151012 Hillerse'!J6+'151015 Leiferde'!J6+'151017 Meinersen'!J6+'151018 Müden'!J6</f>
        <v>668</v>
      </c>
      <c r="K6" s="3">
        <f>'151012 Hillerse'!K6+'151015 Leiferde'!K6+'151017 Meinersen'!K6+'151018 Müden'!K6</f>
        <v>666</v>
      </c>
      <c r="L6" s="3">
        <f>'151012 Hillerse'!L6+'151015 Leiferde'!L6+'151017 Meinersen'!L6+'151018 Müden'!L6</f>
        <v>665</v>
      </c>
      <c r="M6" s="3">
        <f>'151012 Hillerse'!M6+'151015 Leiferde'!M6+'151017 Meinersen'!M6+'151018 Müden'!M6</f>
        <v>662</v>
      </c>
      <c r="N6" s="3">
        <f>'151012 Hillerse'!N6+'151015 Leiferde'!N6+'151017 Meinersen'!N6+'151018 Müden'!N6</f>
        <v>661</v>
      </c>
      <c r="O6" s="3">
        <f>'151012 Hillerse'!O6+'151015 Leiferde'!O6+'151017 Meinersen'!O6+'151018 Müden'!O6</f>
        <v>659</v>
      </c>
      <c r="P6" s="3">
        <f>'151012 Hillerse'!P6+'151015 Leiferde'!P6+'151017 Meinersen'!P6+'151018 Müden'!P6</f>
        <v>658</v>
      </c>
      <c r="Q6" s="3">
        <f>'151012 Hillerse'!Q6+'151015 Leiferde'!Q6+'151017 Meinersen'!Q6+'151018 Müden'!Q6</f>
        <v>656</v>
      </c>
      <c r="R6" s="3">
        <f>'151012 Hillerse'!R6+'151015 Leiferde'!R6+'151017 Meinersen'!R6+'151018 Müden'!R6</f>
        <v>654</v>
      </c>
      <c r="S6" s="3">
        <f>'151012 Hillerse'!S6+'151015 Leiferde'!S6+'151017 Meinersen'!S6+'151018 Müden'!S6</f>
        <v>653</v>
      </c>
      <c r="T6" s="3">
        <f>'151012 Hillerse'!T6+'151015 Leiferde'!T6+'151017 Meinersen'!T6+'151018 Müden'!T6</f>
        <v>652</v>
      </c>
      <c r="U6" s="3">
        <f>'151012 Hillerse'!U6+'151015 Leiferde'!U6+'151017 Meinersen'!U6+'151018 Müden'!U6</f>
        <v>651</v>
      </c>
    </row>
    <row r="7" spans="1:21" x14ac:dyDescent="0.25">
      <c r="A7" s="1" t="s">
        <v>27</v>
      </c>
      <c r="B7" s="3">
        <f>'151012 Hillerse'!B7+'151015 Leiferde'!B7+'151017 Meinersen'!B7+'151018 Müden'!B7</f>
        <v>8105</v>
      </c>
      <c r="C7" s="3">
        <f>'151012 Hillerse'!C7+'151015 Leiferde'!C7+'151017 Meinersen'!C7+'151018 Müden'!C7</f>
        <v>8141</v>
      </c>
      <c r="D7" s="3">
        <f>'151012 Hillerse'!D7+'151015 Leiferde'!D7+'151017 Meinersen'!D7+'151018 Müden'!D7</f>
        <v>8140</v>
      </c>
      <c r="E7" s="3">
        <f>'151012 Hillerse'!E7+'151015 Leiferde'!E7+'151017 Meinersen'!E7+'151018 Müden'!E7</f>
        <v>8143</v>
      </c>
      <c r="F7" s="3">
        <f>'151012 Hillerse'!F7+'151015 Leiferde'!F7+'151017 Meinersen'!F7+'151018 Müden'!F7</f>
        <v>8148</v>
      </c>
      <c r="G7" s="3">
        <f>'151012 Hillerse'!G7+'151015 Leiferde'!G7+'151017 Meinersen'!G7+'151018 Müden'!G7</f>
        <v>8146</v>
      </c>
      <c r="H7" s="3">
        <f>'151012 Hillerse'!H7+'151015 Leiferde'!H7+'151017 Meinersen'!H7+'151018 Müden'!H7</f>
        <v>8150</v>
      </c>
      <c r="I7" s="3">
        <f>'151012 Hillerse'!I7+'151015 Leiferde'!I7+'151017 Meinersen'!I7+'151018 Müden'!I7</f>
        <v>8156</v>
      </c>
      <c r="J7" s="3">
        <f>'151012 Hillerse'!J7+'151015 Leiferde'!J7+'151017 Meinersen'!J7+'151018 Müden'!J7</f>
        <v>8152</v>
      </c>
      <c r="K7" s="3">
        <f>'151012 Hillerse'!K7+'151015 Leiferde'!K7+'151017 Meinersen'!K7+'151018 Müden'!K7</f>
        <v>8159</v>
      </c>
      <c r="L7" s="3">
        <f>'151012 Hillerse'!L7+'151015 Leiferde'!L7+'151017 Meinersen'!L7+'151018 Müden'!L7</f>
        <v>8165</v>
      </c>
      <c r="M7" s="3">
        <f>'151012 Hillerse'!M7+'151015 Leiferde'!M7+'151017 Meinersen'!M7+'151018 Müden'!M7</f>
        <v>8167</v>
      </c>
      <c r="N7" s="3">
        <f>'151012 Hillerse'!N7+'151015 Leiferde'!N7+'151017 Meinersen'!N7+'151018 Müden'!N7</f>
        <v>8168</v>
      </c>
      <c r="O7" s="3">
        <f>'151012 Hillerse'!O7+'151015 Leiferde'!O7+'151017 Meinersen'!O7+'151018 Müden'!O7</f>
        <v>8170</v>
      </c>
      <c r="P7" s="3">
        <f>'151012 Hillerse'!P7+'151015 Leiferde'!P7+'151017 Meinersen'!P7+'151018 Müden'!P7</f>
        <v>8167</v>
      </c>
      <c r="Q7" s="3">
        <f>'151012 Hillerse'!Q7+'151015 Leiferde'!Q7+'151017 Meinersen'!Q7+'151018 Müden'!Q7</f>
        <v>8162</v>
      </c>
      <c r="R7" s="3">
        <f>'151012 Hillerse'!R7+'151015 Leiferde'!R7+'151017 Meinersen'!R7+'151018 Müden'!R7</f>
        <v>8156</v>
      </c>
      <c r="S7" s="3">
        <f>'151012 Hillerse'!S7+'151015 Leiferde'!S7+'151017 Meinersen'!S7+'151018 Müden'!S7</f>
        <v>8154</v>
      </c>
      <c r="T7" s="3">
        <f>'151012 Hillerse'!T7+'151015 Leiferde'!T7+'151017 Meinersen'!T7+'151018 Müden'!T7</f>
        <v>8147</v>
      </c>
      <c r="U7" s="3">
        <f>'151012 Hillerse'!U7+'151015 Leiferde'!U7+'151017 Meinersen'!U7+'151018 Müden'!U7</f>
        <v>8134</v>
      </c>
    </row>
    <row r="8" spans="1:21" x14ac:dyDescent="0.25">
      <c r="A8" s="1" t="s">
        <v>28</v>
      </c>
      <c r="B8" s="2">
        <f>('151012 Hillerse'!B8*'151012 Hillerse'!B7+'151015 Leiferde'!B8*'151015 Leiferde'!B7+'151017 Meinersen'!B8*'151017 Meinersen'!B7+'151018 Müden'!B8*'151018 Müden'!B7)/'151405 SG Meinersen'!B7</f>
        <v>2.4849786551511412</v>
      </c>
      <c r="C8" s="2">
        <f>('151012 Hillerse'!C8*'151012 Hillerse'!C7+'151015 Leiferde'!C8*'151015 Leiferde'!C7+'151017 Meinersen'!C8*'151017 Meinersen'!C7+'151018 Müden'!C8*'151018 Müden'!C7)/'151405 SG Meinersen'!C7</f>
        <v>2.4773748925193466</v>
      </c>
      <c r="D8" s="2">
        <f>('151012 Hillerse'!D8*'151012 Hillerse'!D7+'151015 Leiferde'!D8*'151015 Leiferde'!D7+'151017 Meinersen'!D8*'151017 Meinersen'!D7+'151018 Müden'!D8*'151018 Müden'!D7)/'151405 SG Meinersen'!D7</f>
        <v>2.4712248157248156</v>
      </c>
      <c r="E8" s="2">
        <f>('151012 Hillerse'!E8*'151012 Hillerse'!E7+'151015 Leiferde'!E8*'151015 Leiferde'!E7+'151017 Meinersen'!E8*'151017 Meinersen'!E7+'151018 Müden'!E8*'151018 Müden'!E7)/'151405 SG Meinersen'!E7</f>
        <v>2.4653429939825617</v>
      </c>
      <c r="F8" s="2">
        <f>('151012 Hillerse'!F8*'151012 Hillerse'!F7+'151015 Leiferde'!F8*'151015 Leiferde'!F7+'151017 Meinersen'!F8*'151017 Meinersen'!F7+'151018 Müden'!F8*'151018 Müden'!F7)/'151405 SG Meinersen'!F7</f>
        <v>2.4587236131566028</v>
      </c>
      <c r="G8" s="2">
        <f>('151012 Hillerse'!G8*'151012 Hillerse'!G7+'151015 Leiferde'!G8*'151015 Leiferde'!G7+'151017 Meinersen'!G8*'151017 Meinersen'!G7+'151018 Müden'!G8*'151018 Müden'!G7)/'151405 SG Meinersen'!G7</f>
        <v>2.4530824944758161</v>
      </c>
      <c r="H8" s="2">
        <f>('151012 Hillerse'!H8*'151012 Hillerse'!H7+'151015 Leiferde'!H8*'151015 Leiferde'!H7+'151017 Meinersen'!H8*'151017 Meinersen'!H7+'151018 Müden'!H8*'151018 Müden'!H7)/'151405 SG Meinersen'!H7</f>
        <v>2.4479307975460123</v>
      </c>
      <c r="I8" s="2">
        <f>('151012 Hillerse'!I8*'151012 Hillerse'!I7+'151015 Leiferde'!I8*'151015 Leiferde'!I7+'151017 Meinersen'!I8*'151017 Meinersen'!I7+'151018 Müden'!I8*'151018 Müden'!I7)/'151405 SG Meinersen'!I7</f>
        <v>2.441730995586072</v>
      </c>
      <c r="J8" s="2">
        <f>('151012 Hillerse'!J8*'151012 Hillerse'!J7+'151015 Leiferde'!J8*'151015 Leiferde'!J7+'151017 Meinersen'!J8*'151017 Meinersen'!J7+'151018 Müden'!J8*'151018 Müden'!J7)/'151405 SG Meinersen'!J7</f>
        <v>2.4381370215897937</v>
      </c>
      <c r="K8" s="2">
        <f>('151012 Hillerse'!K8*'151012 Hillerse'!K7+'151015 Leiferde'!K8*'151015 Leiferde'!K7+'151017 Meinersen'!K8*'151017 Meinersen'!K7+'151018 Müden'!K8*'151018 Müden'!K7)/'151405 SG Meinersen'!K7</f>
        <v>2.4336136781468318</v>
      </c>
      <c r="L8" s="2">
        <f>('151012 Hillerse'!L8*'151012 Hillerse'!L7+'151015 Leiferde'!L8*'151015 Leiferde'!L7+'151017 Meinersen'!L8*'151017 Meinersen'!L7+'151018 Müden'!L8*'151018 Müden'!L7)/'151405 SG Meinersen'!L7</f>
        <v>2.4295677893447647</v>
      </c>
      <c r="M8" s="2">
        <f>('151012 Hillerse'!M8*'151012 Hillerse'!M7+'151015 Leiferde'!M8*'151015 Leiferde'!M7+'151017 Meinersen'!M8*'151017 Meinersen'!M7+'151018 Müden'!M8*'151018 Müden'!M7)/'151405 SG Meinersen'!M7</f>
        <v>2.4258575976490753</v>
      </c>
      <c r="N8" s="2">
        <f>('151012 Hillerse'!N8*'151012 Hillerse'!N7+'151015 Leiferde'!N8*'151015 Leiferde'!N7+'151017 Meinersen'!N8*'151017 Meinersen'!N7+'151018 Müden'!N8*'151018 Müden'!N7)/'151405 SG Meinersen'!N7</f>
        <v>2.4229835945151814</v>
      </c>
      <c r="O8" s="2">
        <f>('151012 Hillerse'!O8*'151012 Hillerse'!O7+'151015 Leiferde'!O8*'151015 Leiferde'!O7+'151017 Meinersen'!O8*'151017 Meinersen'!O7+'151018 Müden'!O8*'151018 Müden'!O7)/'151405 SG Meinersen'!O7</f>
        <v>2.4200806609547123</v>
      </c>
      <c r="P8" s="2">
        <f>('151012 Hillerse'!P8*'151012 Hillerse'!P7+'151015 Leiferde'!P8*'151015 Leiferde'!P7+'151017 Meinersen'!P8*'151017 Meinersen'!P7+'151018 Müden'!P8*'151018 Müden'!P7)/'151405 SG Meinersen'!P7</f>
        <v>2.4178315170809355</v>
      </c>
      <c r="Q8" s="2">
        <f>('151012 Hillerse'!Q8*'151012 Hillerse'!Q7+'151015 Leiferde'!Q8*'151015 Leiferde'!Q7+'151017 Meinersen'!Q8*'151017 Meinersen'!Q7+'151018 Müden'!Q8*'151018 Müden'!Q7)/'151405 SG Meinersen'!Q7</f>
        <v>2.4157120803724577</v>
      </c>
      <c r="R8" s="2">
        <f>('151012 Hillerse'!R8*'151012 Hillerse'!R7+'151015 Leiferde'!R8*'151015 Leiferde'!R7+'151017 Meinersen'!R8*'151017 Meinersen'!R7+'151018 Müden'!R8*'151018 Müden'!R7)/'151405 SG Meinersen'!R7</f>
        <v>2.4131864884747425</v>
      </c>
      <c r="S8" s="2">
        <f>('151012 Hillerse'!S8*'151012 Hillerse'!S7+'151015 Leiferde'!S8*'151015 Leiferde'!S7+'151017 Meinersen'!S8*'151017 Meinersen'!S7+'151018 Müden'!S8*'151018 Müden'!S7)/'151405 SG Meinersen'!S7</f>
        <v>2.4115434142752021</v>
      </c>
      <c r="T8" s="2">
        <f>('151012 Hillerse'!T8*'151012 Hillerse'!T7+'151015 Leiferde'!T8*'151015 Leiferde'!T7+'151017 Meinersen'!T8*'151017 Meinersen'!T7+'151018 Müden'!T8*'151018 Müden'!T7)/'151405 SG Meinersen'!T7</f>
        <v>2.4105069350681236</v>
      </c>
      <c r="U8" s="2">
        <f>('151012 Hillerse'!U8*'151012 Hillerse'!U7+'151015 Leiferde'!U8*'151015 Leiferde'!U7+'151017 Meinersen'!U8*'151017 Meinersen'!U7+'151018 Müden'!U8*'151018 Müden'!U7)/'151405 SG Meinersen'!U7</f>
        <v>2.4098083353823458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258</v>
      </c>
      <c r="C2" s="3">
        <v>263</v>
      </c>
      <c r="D2" s="3">
        <v>266</v>
      </c>
      <c r="E2" s="3">
        <v>269</v>
      </c>
      <c r="F2" s="3">
        <v>272</v>
      </c>
      <c r="G2" s="3">
        <v>275</v>
      </c>
      <c r="H2" s="3">
        <v>278</v>
      </c>
      <c r="I2" s="3">
        <v>282</v>
      </c>
      <c r="J2" s="3">
        <v>284</v>
      </c>
      <c r="K2" s="3">
        <v>286</v>
      </c>
      <c r="L2" s="3">
        <v>289</v>
      </c>
      <c r="M2" s="3">
        <v>289</v>
      </c>
      <c r="N2" s="3">
        <v>291</v>
      </c>
      <c r="O2" s="3">
        <v>291</v>
      </c>
      <c r="P2" s="3">
        <v>292</v>
      </c>
      <c r="Q2" s="3">
        <v>292</v>
      </c>
      <c r="R2" s="3">
        <v>293</v>
      </c>
      <c r="S2" s="3">
        <v>294</v>
      </c>
      <c r="T2" s="3">
        <v>295</v>
      </c>
      <c r="U2" s="3">
        <v>296</v>
      </c>
    </row>
    <row r="3" spans="1:21" x14ac:dyDescent="0.25">
      <c r="A3" s="1" t="s">
        <v>26</v>
      </c>
      <c r="B3" s="3">
        <v>331</v>
      </c>
      <c r="C3" s="3">
        <v>332</v>
      </c>
      <c r="D3" s="3">
        <v>331</v>
      </c>
      <c r="E3" s="3">
        <v>329</v>
      </c>
      <c r="F3" s="3">
        <v>328</v>
      </c>
      <c r="G3" s="3">
        <v>327</v>
      </c>
      <c r="H3" s="3">
        <v>327</v>
      </c>
      <c r="I3" s="3">
        <v>327</v>
      </c>
      <c r="J3" s="3">
        <v>326</v>
      </c>
      <c r="K3" s="3">
        <v>326</v>
      </c>
      <c r="L3" s="3">
        <v>326</v>
      </c>
      <c r="M3" s="3">
        <v>326</v>
      </c>
      <c r="N3" s="3">
        <v>326</v>
      </c>
      <c r="O3" s="3">
        <v>327</v>
      </c>
      <c r="P3" s="3">
        <v>327</v>
      </c>
      <c r="Q3" s="3">
        <v>326</v>
      </c>
      <c r="R3" s="3">
        <v>325</v>
      </c>
      <c r="S3" s="3">
        <v>324</v>
      </c>
      <c r="T3" s="3">
        <v>324</v>
      </c>
      <c r="U3" s="3">
        <v>322</v>
      </c>
    </row>
    <row r="4" spans="1:21" x14ac:dyDescent="0.25">
      <c r="A4" s="1" t="s">
        <v>25</v>
      </c>
      <c r="B4" s="3">
        <v>156</v>
      </c>
      <c r="C4" s="3">
        <v>156</v>
      </c>
      <c r="D4" s="3">
        <v>155</v>
      </c>
      <c r="E4" s="3">
        <v>154</v>
      </c>
      <c r="F4" s="3">
        <v>153</v>
      </c>
      <c r="G4" s="3">
        <v>152</v>
      </c>
      <c r="H4" s="3">
        <v>151</v>
      </c>
      <c r="I4" s="3">
        <v>150</v>
      </c>
      <c r="J4" s="3">
        <v>149</v>
      </c>
      <c r="K4" s="3">
        <v>148</v>
      </c>
      <c r="L4" s="3">
        <v>147</v>
      </c>
      <c r="M4" s="3">
        <v>147</v>
      </c>
      <c r="N4" s="3">
        <v>146</v>
      </c>
      <c r="O4" s="3">
        <v>145</v>
      </c>
      <c r="P4" s="3">
        <v>144</v>
      </c>
      <c r="Q4" s="3">
        <v>144</v>
      </c>
      <c r="R4" s="3">
        <v>143</v>
      </c>
      <c r="S4" s="3">
        <v>142</v>
      </c>
      <c r="T4" s="3">
        <v>141</v>
      </c>
      <c r="U4" s="3">
        <v>141</v>
      </c>
    </row>
    <row r="5" spans="1:21" x14ac:dyDescent="0.25">
      <c r="A5" s="1" t="s">
        <v>24</v>
      </c>
      <c r="B5" s="3">
        <v>151</v>
      </c>
      <c r="C5" s="3">
        <v>150</v>
      </c>
      <c r="D5" s="3">
        <v>148</v>
      </c>
      <c r="E5" s="3">
        <v>147</v>
      </c>
      <c r="F5" s="3">
        <v>146</v>
      </c>
      <c r="G5" s="3">
        <v>145</v>
      </c>
      <c r="H5" s="3">
        <v>144</v>
      </c>
      <c r="I5" s="3">
        <v>142</v>
      </c>
      <c r="J5" s="3">
        <v>141</v>
      </c>
      <c r="K5" s="3">
        <v>140</v>
      </c>
      <c r="L5" s="3">
        <v>139</v>
      </c>
      <c r="M5" s="3">
        <v>138</v>
      </c>
      <c r="N5" s="3">
        <v>138</v>
      </c>
      <c r="O5" s="3">
        <v>137</v>
      </c>
      <c r="P5" s="3">
        <v>136</v>
      </c>
      <c r="Q5" s="3">
        <v>136</v>
      </c>
      <c r="R5" s="3">
        <v>135</v>
      </c>
      <c r="S5" s="3">
        <v>135</v>
      </c>
      <c r="T5" s="3">
        <v>135</v>
      </c>
      <c r="U5" s="3">
        <v>134</v>
      </c>
    </row>
    <row r="6" spans="1:21" x14ac:dyDescent="0.25">
      <c r="A6" s="1" t="s">
        <v>23</v>
      </c>
      <c r="B6" s="3">
        <v>85</v>
      </c>
      <c r="C6" s="3">
        <v>84</v>
      </c>
      <c r="D6" s="3">
        <v>83</v>
      </c>
      <c r="E6" s="3">
        <v>83</v>
      </c>
      <c r="F6" s="3">
        <v>82</v>
      </c>
      <c r="G6" s="3">
        <v>82</v>
      </c>
      <c r="H6" s="3">
        <v>81</v>
      </c>
      <c r="I6" s="3">
        <v>81</v>
      </c>
      <c r="J6" s="3">
        <v>81</v>
      </c>
      <c r="K6" s="3">
        <v>80</v>
      </c>
      <c r="L6" s="3">
        <v>80</v>
      </c>
      <c r="M6" s="3">
        <v>80</v>
      </c>
      <c r="N6" s="3">
        <v>79</v>
      </c>
      <c r="O6" s="3">
        <v>79</v>
      </c>
      <c r="P6" s="3">
        <v>79</v>
      </c>
      <c r="Q6" s="3">
        <v>78</v>
      </c>
      <c r="R6" s="3">
        <v>78</v>
      </c>
      <c r="S6" s="3">
        <v>78</v>
      </c>
      <c r="T6" s="3">
        <v>78</v>
      </c>
      <c r="U6" s="3">
        <v>78</v>
      </c>
    </row>
    <row r="7" spans="1:21" x14ac:dyDescent="0.25">
      <c r="A7" s="1" t="s">
        <v>27</v>
      </c>
      <c r="B7" s="3">
        <v>981</v>
      </c>
      <c r="C7" s="3">
        <v>985</v>
      </c>
      <c r="D7" s="3">
        <v>983</v>
      </c>
      <c r="E7" s="3">
        <v>982</v>
      </c>
      <c r="F7" s="3">
        <v>981</v>
      </c>
      <c r="G7" s="3">
        <v>981</v>
      </c>
      <c r="H7" s="3">
        <v>981</v>
      </c>
      <c r="I7" s="3">
        <v>982</v>
      </c>
      <c r="J7" s="3">
        <v>981</v>
      </c>
      <c r="K7" s="3">
        <v>980</v>
      </c>
      <c r="L7" s="3">
        <v>981</v>
      </c>
      <c r="M7" s="3">
        <v>980</v>
      </c>
      <c r="N7" s="3">
        <v>980</v>
      </c>
      <c r="O7" s="3">
        <v>979</v>
      </c>
      <c r="P7" s="3">
        <v>978</v>
      </c>
      <c r="Q7" s="3">
        <v>976</v>
      </c>
      <c r="R7" s="3">
        <v>974</v>
      </c>
      <c r="S7" s="3">
        <v>973</v>
      </c>
      <c r="T7" s="3">
        <v>973</v>
      </c>
      <c r="U7" s="3">
        <v>971</v>
      </c>
    </row>
    <row r="8" spans="1:21" x14ac:dyDescent="0.25">
      <c r="A8" s="1" t="s">
        <v>28</v>
      </c>
      <c r="B8" s="2">
        <v>2.4940000000000002</v>
      </c>
      <c r="C8" s="2">
        <v>2.4820000000000002</v>
      </c>
      <c r="D8" s="2">
        <v>2.4729999999999999</v>
      </c>
      <c r="E8" s="2">
        <v>2.4649999999999999</v>
      </c>
      <c r="F8" s="2">
        <v>2.4569999999999999</v>
      </c>
      <c r="G8" s="2">
        <v>2.4500000000000002</v>
      </c>
      <c r="H8" s="2">
        <v>2.4420000000000002</v>
      </c>
      <c r="I8" s="2">
        <v>2.4319999999999999</v>
      </c>
      <c r="J8" s="2">
        <v>2.4260000000000002</v>
      </c>
      <c r="K8" s="2">
        <v>2.42</v>
      </c>
      <c r="L8" s="2">
        <v>2.4140000000000001</v>
      </c>
      <c r="M8" s="2">
        <v>2.4089999999999998</v>
      </c>
      <c r="N8" s="2">
        <v>2.4049999999999998</v>
      </c>
      <c r="O8" s="2">
        <v>2.4009999999999998</v>
      </c>
      <c r="P8" s="2">
        <v>2.3980000000000001</v>
      </c>
      <c r="Q8" s="2">
        <v>2.395</v>
      </c>
      <c r="R8" s="2">
        <v>2.3919999999999999</v>
      </c>
      <c r="S8" s="2">
        <v>2.39</v>
      </c>
      <c r="T8" s="2">
        <v>2.3879999999999999</v>
      </c>
      <c r="U8" s="2">
        <v>2.3860000000000001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443</v>
      </c>
      <c r="C2" s="3">
        <v>451</v>
      </c>
      <c r="D2" s="3">
        <v>456</v>
      </c>
      <c r="E2" s="3">
        <v>463</v>
      </c>
      <c r="F2" s="3">
        <v>469</v>
      </c>
      <c r="G2" s="3">
        <v>474</v>
      </c>
      <c r="H2" s="3">
        <v>480</v>
      </c>
      <c r="I2" s="3">
        <v>485</v>
      </c>
      <c r="J2" s="3">
        <v>488</v>
      </c>
      <c r="K2" s="3">
        <v>493</v>
      </c>
      <c r="L2" s="3">
        <v>497</v>
      </c>
      <c r="M2" s="3">
        <v>501</v>
      </c>
      <c r="N2" s="3">
        <v>504</v>
      </c>
      <c r="O2" s="3">
        <v>508</v>
      </c>
      <c r="P2" s="3">
        <v>511</v>
      </c>
      <c r="Q2" s="3">
        <v>513</v>
      </c>
      <c r="R2" s="3">
        <v>516</v>
      </c>
      <c r="S2" s="3">
        <v>517</v>
      </c>
      <c r="T2" s="3">
        <v>518</v>
      </c>
      <c r="U2" s="3">
        <v>519</v>
      </c>
    </row>
    <row r="3" spans="1:21" x14ac:dyDescent="0.25">
      <c r="A3" s="1" t="s">
        <v>26</v>
      </c>
      <c r="B3" s="3">
        <v>548</v>
      </c>
      <c r="C3" s="3">
        <v>550</v>
      </c>
      <c r="D3" s="3">
        <v>548</v>
      </c>
      <c r="E3" s="3">
        <v>546</v>
      </c>
      <c r="F3" s="3">
        <v>545</v>
      </c>
      <c r="G3" s="3">
        <v>544</v>
      </c>
      <c r="H3" s="3">
        <v>544</v>
      </c>
      <c r="I3" s="3">
        <v>544</v>
      </c>
      <c r="J3" s="3">
        <v>543</v>
      </c>
      <c r="K3" s="3">
        <v>544</v>
      </c>
      <c r="L3" s="3">
        <v>545</v>
      </c>
      <c r="M3" s="3">
        <v>547</v>
      </c>
      <c r="N3" s="3">
        <v>548</v>
      </c>
      <c r="O3" s="3">
        <v>549</v>
      </c>
      <c r="P3" s="3">
        <v>549</v>
      </c>
      <c r="Q3" s="3">
        <v>550</v>
      </c>
      <c r="R3" s="3">
        <v>550</v>
      </c>
      <c r="S3" s="3">
        <v>549</v>
      </c>
      <c r="T3" s="3">
        <v>549</v>
      </c>
      <c r="U3" s="3">
        <v>548</v>
      </c>
    </row>
    <row r="4" spans="1:21" x14ac:dyDescent="0.25">
      <c r="A4" s="1" t="s">
        <v>25</v>
      </c>
      <c r="B4" s="3">
        <v>324</v>
      </c>
      <c r="C4" s="3">
        <v>325</v>
      </c>
      <c r="D4" s="3">
        <v>324</v>
      </c>
      <c r="E4" s="3">
        <v>323</v>
      </c>
      <c r="F4" s="3">
        <v>322</v>
      </c>
      <c r="G4" s="3">
        <v>321</v>
      </c>
      <c r="H4" s="3">
        <v>320</v>
      </c>
      <c r="I4" s="3">
        <v>319</v>
      </c>
      <c r="J4" s="3">
        <v>318</v>
      </c>
      <c r="K4" s="3">
        <v>318</v>
      </c>
      <c r="L4" s="3">
        <v>317</v>
      </c>
      <c r="M4" s="3">
        <v>317</v>
      </c>
      <c r="N4" s="3">
        <v>317</v>
      </c>
      <c r="O4" s="3">
        <v>316</v>
      </c>
      <c r="P4" s="3">
        <v>316</v>
      </c>
      <c r="Q4" s="3">
        <v>316</v>
      </c>
      <c r="R4" s="3">
        <v>315</v>
      </c>
      <c r="S4" s="3">
        <v>315</v>
      </c>
      <c r="T4" s="3">
        <v>314</v>
      </c>
      <c r="U4" s="3">
        <v>314</v>
      </c>
    </row>
    <row r="5" spans="1:21" x14ac:dyDescent="0.25">
      <c r="A5" s="1" t="s">
        <v>24</v>
      </c>
      <c r="B5" s="3">
        <v>292</v>
      </c>
      <c r="C5" s="3">
        <v>292</v>
      </c>
      <c r="D5" s="3">
        <v>292</v>
      </c>
      <c r="E5" s="3">
        <v>291</v>
      </c>
      <c r="F5" s="3">
        <v>292</v>
      </c>
      <c r="G5" s="3">
        <v>291</v>
      </c>
      <c r="H5" s="3">
        <v>291</v>
      </c>
      <c r="I5" s="3">
        <v>291</v>
      </c>
      <c r="J5" s="3">
        <v>291</v>
      </c>
      <c r="K5" s="3">
        <v>291</v>
      </c>
      <c r="L5" s="3">
        <v>291</v>
      </c>
      <c r="M5" s="3">
        <v>290</v>
      </c>
      <c r="N5" s="3">
        <v>290</v>
      </c>
      <c r="O5" s="3">
        <v>289</v>
      </c>
      <c r="P5" s="3">
        <v>289</v>
      </c>
      <c r="Q5" s="3">
        <v>288</v>
      </c>
      <c r="R5" s="3">
        <v>287</v>
      </c>
      <c r="S5" s="3">
        <v>287</v>
      </c>
      <c r="T5" s="3">
        <v>287</v>
      </c>
      <c r="U5" s="3">
        <v>287</v>
      </c>
    </row>
    <row r="6" spans="1:21" x14ac:dyDescent="0.25">
      <c r="A6" s="1" t="s">
        <v>23</v>
      </c>
      <c r="B6" s="3">
        <v>135</v>
      </c>
      <c r="C6" s="3">
        <v>136</v>
      </c>
      <c r="D6" s="3">
        <v>136</v>
      </c>
      <c r="E6" s="3">
        <v>137</v>
      </c>
      <c r="F6" s="3">
        <v>137</v>
      </c>
      <c r="G6" s="3">
        <v>137</v>
      </c>
      <c r="H6" s="3">
        <v>137</v>
      </c>
      <c r="I6" s="3">
        <v>137</v>
      </c>
      <c r="J6" s="3">
        <v>137</v>
      </c>
      <c r="K6" s="3">
        <v>137</v>
      </c>
      <c r="L6" s="3">
        <v>137</v>
      </c>
      <c r="M6" s="3">
        <v>136</v>
      </c>
      <c r="N6" s="3">
        <v>136</v>
      </c>
      <c r="O6" s="3">
        <v>135</v>
      </c>
      <c r="P6" s="3">
        <v>135</v>
      </c>
      <c r="Q6" s="3">
        <v>134</v>
      </c>
      <c r="R6" s="3">
        <v>134</v>
      </c>
      <c r="S6" s="3">
        <v>133</v>
      </c>
      <c r="T6" s="3">
        <v>133</v>
      </c>
      <c r="U6" s="3">
        <v>133</v>
      </c>
    </row>
    <row r="7" spans="1:21" x14ac:dyDescent="0.25">
      <c r="A7" s="1" t="s">
        <v>27</v>
      </c>
      <c r="B7" s="3">
        <v>1742</v>
      </c>
      <c r="C7" s="3">
        <v>1754</v>
      </c>
      <c r="D7" s="3">
        <v>1756</v>
      </c>
      <c r="E7" s="3">
        <v>1760</v>
      </c>
      <c r="F7" s="3">
        <v>1765</v>
      </c>
      <c r="G7" s="3">
        <v>1767</v>
      </c>
      <c r="H7" s="3">
        <v>1772</v>
      </c>
      <c r="I7" s="3">
        <v>1776</v>
      </c>
      <c r="J7" s="3">
        <v>1777</v>
      </c>
      <c r="K7" s="3">
        <v>1783</v>
      </c>
      <c r="L7" s="3">
        <v>1787</v>
      </c>
      <c r="M7" s="3">
        <v>1791</v>
      </c>
      <c r="N7" s="3">
        <v>1795</v>
      </c>
      <c r="O7" s="3">
        <v>1797</v>
      </c>
      <c r="P7" s="3">
        <v>1800</v>
      </c>
      <c r="Q7" s="3">
        <v>1801</v>
      </c>
      <c r="R7" s="3">
        <v>1802</v>
      </c>
      <c r="S7" s="3">
        <v>1801</v>
      </c>
      <c r="T7" s="3">
        <v>1801</v>
      </c>
      <c r="U7" s="3">
        <v>1801</v>
      </c>
    </row>
    <row r="8" spans="1:21" x14ac:dyDescent="0.25">
      <c r="A8" s="1" t="s">
        <v>28</v>
      </c>
      <c r="B8" s="2">
        <v>2.5270000000000001</v>
      </c>
      <c r="C8" s="2">
        <v>2.5209999999999999</v>
      </c>
      <c r="D8" s="2">
        <v>2.5169999999999999</v>
      </c>
      <c r="E8" s="2">
        <v>2.5129999999999999</v>
      </c>
      <c r="F8" s="2">
        <v>2.508</v>
      </c>
      <c r="G8" s="2">
        <v>2.504</v>
      </c>
      <c r="H8" s="2">
        <v>2.4990000000000001</v>
      </c>
      <c r="I8" s="2">
        <v>2.4940000000000002</v>
      </c>
      <c r="J8" s="2">
        <v>2.4910000000000001</v>
      </c>
      <c r="K8" s="2">
        <v>2.4860000000000002</v>
      </c>
      <c r="L8" s="2">
        <v>2.4820000000000002</v>
      </c>
      <c r="M8" s="2">
        <v>2.476</v>
      </c>
      <c r="N8" s="2">
        <v>2.472</v>
      </c>
      <c r="O8" s="2">
        <v>2.468</v>
      </c>
      <c r="P8" s="2">
        <v>2.464</v>
      </c>
      <c r="Q8" s="2">
        <v>2.46</v>
      </c>
      <c r="R8" s="2">
        <v>2.456</v>
      </c>
      <c r="S8" s="2">
        <v>2.4550000000000001</v>
      </c>
      <c r="T8" s="2">
        <v>2.4529999999999998</v>
      </c>
      <c r="U8" s="2">
        <v>2.452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864</v>
      </c>
      <c r="C2" s="3">
        <v>879</v>
      </c>
      <c r="D2" s="3">
        <v>890</v>
      </c>
      <c r="E2" s="3">
        <v>901</v>
      </c>
      <c r="F2" s="3">
        <v>913</v>
      </c>
      <c r="G2" s="3">
        <v>923</v>
      </c>
      <c r="H2" s="3">
        <v>931</v>
      </c>
      <c r="I2" s="3">
        <v>940</v>
      </c>
      <c r="J2" s="3">
        <v>944</v>
      </c>
      <c r="K2" s="3">
        <v>948</v>
      </c>
      <c r="L2" s="3">
        <v>953</v>
      </c>
      <c r="M2" s="3">
        <v>956</v>
      </c>
      <c r="N2" s="3">
        <v>959</v>
      </c>
      <c r="O2" s="3">
        <v>964</v>
      </c>
      <c r="P2" s="3">
        <v>967</v>
      </c>
      <c r="Q2" s="3">
        <v>970</v>
      </c>
      <c r="R2" s="3">
        <v>973</v>
      </c>
      <c r="S2" s="3">
        <v>975</v>
      </c>
      <c r="T2" s="3">
        <v>976</v>
      </c>
      <c r="U2" s="3">
        <v>975</v>
      </c>
    </row>
    <row r="3" spans="1:21" x14ac:dyDescent="0.25">
      <c r="A3" s="1" t="s">
        <v>26</v>
      </c>
      <c r="B3" s="3">
        <v>1027</v>
      </c>
      <c r="C3" s="3">
        <v>1029</v>
      </c>
      <c r="D3" s="3">
        <v>1026</v>
      </c>
      <c r="E3" s="3">
        <v>1023</v>
      </c>
      <c r="F3" s="3">
        <v>1021</v>
      </c>
      <c r="G3" s="3">
        <v>1019</v>
      </c>
      <c r="H3" s="3">
        <v>1019</v>
      </c>
      <c r="I3" s="3">
        <v>1020</v>
      </c>
      <c r="J3" s="3">
        <v>1020</v>
      </c>
      <c r="K3" s="3">
        <v>1022</v>
      </c>
      <c r="L3" s="3">
        <v>1025</v>
      </c>
      <c r="M3" s="3">
        <v>1025</v>
      </c>
      <c r="N3" s="3">
        <v>1026</v>
      </c>
      <c r="O3" s="3">
        <v>1025</v>
      </c>
      <c r="P3" s="3">
        <v>1023</v>
      </c>
      <c r="Q3" s="3">
        <v>1022</v>
      </c>
      <c r="R3" s="3">
        <v>1020</v>
      </c>
      <c r="S3" s="3">
        <v>1018</v>
      </c>
      <c r="T3" s="3">
        <v>1017</v>
      </c>
      <c r="U3" s="3">
        <v>1014</v>
      </c>
    </row>
    <row r="4" spans="1:21" x14ac:dyDescent="0.25">
      <c r="A4" s="1" t="s">
        <v>25</v>
      </c>
      <c r="B4" s="3">
        <v>620</v>
      </c>
      <c r="C4" s="3">
        <v>619</v>
      </c>
      <c r="D4" s="3">
        <v>615</v>
      </c>
      <c r="E4" s="3">
        <v>611</v>
      </c>
      <c r="F4" s="3">
        <v>607</v>
      </c>
      <c r="G4" s="3">
        <v>602</v>
      </c>
      <c r="H4" s="3">
        <v>599</v>
      </c>
      <c r="I4" s="3">
        <v>596</v>
      </c>
      <c r="J4" s="3">
        <v>593</v>
      </c>
      <c r="K4" s="3">
        <v>590</v>
      </c>
      <c r="L4" s="3">
        <v>587</v>
      </c>
      <c r="M4" s="3">
        <v>586</v>
      </c>
      <c r="N4" s="3">
        <v>584</v>
      </c>
      <c r="O4" s="3">
        <v>583</v>
      </c>
      <c r="P4" s="3">
        <v>582</v>
      </c>
      <c r="Q4" s="3">
        <v>581</v>
      </c>
      <c r="R4" s="3">
        <v>580</v>
      </c>
      <c r="S4" s="3">
        <v>579</v>
      </c>
      <c r="T4" s="3">
        <v>579</v>
      </c>
      <c r="U4" s="3">
        <v>578</v>
      </c>
    </row>
    <row r="5" spans="1:21" x14ac:dyDescent="0.25">
      <c r="A5" s="1" t="s">
        <v>24</v>
      </c>
      <c r="B5" s="3">
        <v>452</v>
      </c>
      <c r="C5" s="3">
        <v>452</v>
      </c>
      <c r="D5" s="3">
        <v>452</v>
      </c>
      <c r="E5" s="3">
        <v>452</v>
      </c>
      <c r="F5" s="3">
        <v>452</v>
      </c>
      <c r="G5" s="3">
        <v>451</v>
      </c>
      <c r="H5" s="3">
        <v>450</v>
      </c>
      <c r="I5" s="3">
        <v>449</v>
      </c>
      <c r="J5" s="3">
        <v>448</v>
      </c>
      <c r="K5" s="3">
        <v>448</v>
      </c>
      <c r="L5" s="3">
        <v>447</v>
      </c>
      <c r="M5" s="3">
        <v>447</v>
      </c>
      <c r="N5" s="3">
        <v>447</v>
      </c>
      <c r="O5" s="3">
        <v>447</v>
      </c>
      <c r="P5" s="3">
        <v>447</v>
      </c>
      <c r="Q5" s="3">
        <v>446</v>
      </c>
      <c r="R5" s="3">
        <v>446</v>
      </c>
      <c r="S5" s="3">
        <v>446</v>
      </c>
      <c r="T5" s="3">
        <v>446</v>
      </c>
      <c r="U5" s="3">
        <v>445</v>
      </c>
    </row>
    <row r="6" spans="1:21" x14ac:dyDescent="0.25">
      <c r="A6" s="1" t="s">
        <v>23</v>
      </c>
      <c r="B6" s="3">
        <v>279</v>
      </c>
      <c r="C6" s="3">
        <v>278</v>
      </c>
      <c r="D6" s="3">
        <v>278</v>
      </c>
      <c r="E6" s="3">
        <v>278</v>
      </c>
      <c r="F6" s="3">
        <v>278</v>
      </c>
      <c r="G6" s="3">
        <v>277</v>
      </c>
      <c r="H6" s="3">
        <v>277</v>
      </c>
      <c r="I6" s="3">
        <v>277</v>
      </c>
      <c r="J6" s="3">
        <v>276</v>
      </c>
      <c r="K6" s="3">
        <v>276</v>
      </c>
      <c r="L6" s="3">
        <v>276</v>
      </c>
      <c r="M6" s="3">
        <v>275</v>
      </c>
      <c r="N6" s="3">
        <v>275</v>
      </c>
      <c r="O6" s="3">
        <v>275</v>
      </c>
      <c r="P6" s="3">
        <v>275</v>
      </c>
      <c r="Q6" s="3">
        <v>275</v>
      </c>
      <c r="R6" s="3">
        <v>274</v>
      </c>
      <c r="S6" s="3">
        <v>274</v>
      </c>
      <c r="T6" s="3">
        <v>274</v>
      </c>
      <c r="U6" s="3">
        <v>273</v>
      </c>
    </row>
    <row r="7" spans="1:21" x14ac:dyDescent="0.25">
      <c r="A7" s="1" t="s">
        <v>27</v>
      </c>
      <c r="B7" s="3">
        <v>3242</v>
      </c>
      <c r="C7" s="3">
        <v>3257</v>
      </c>
      <c r="D7" s="3">
        <v>3261</v>
      </c>
      <c r="E7" s="3">
        <v>3265</v>
      </c>
      <c r="F7" s="3">
        <v>3271</v>
      </c>
      <c r="G7" s="3">
        <v>3272</v>
      </c>
      <c r="H7" s="3">
        <v>3276</v>
      </c>
      <c r="I7" s="3">
        <v>3282</v>
      </c>
      <c r="J7" s="3">
        <v>3281</v>
      </c>
      <c r="K7" s="3">
        <v>3284</v>
      </c>
      <c r="L7" s="3">
        <v>3288</v>
      </c>
      <c r="M7" s="3">
        <v>3289</v>
      </c>
      <c r="N7" s="3">
        <v>3291</v>
      </c>
      <c r="O7" s="3">
        <v>3294</v>
      </c>
      <c r="P7" s="3">
        <v>3294</v>
      </c>
      <c r="Q7" s="3">
        <v>3294</v>
      </c>
      <c r="R7" s="3">
        <v>3293</v>
      </c>
      <c r="S7" s="3">
        <v>3292</v>
      </c>
      <c r="T7" s="3">
        <v>3292</v>
      </c>
      <c r="U7" s="3">
        <v>3285</v>
      </c>
    </row>
    <row r="8" spans="1:21" x14ac:dyDescent="0.25">
      <c r="A8" s="1" t="s">
        <v>28</v>
      </c>
      <c r="B8" s="2">
        <v>2.492</v>
      </c>
      <c r="C8" s="2">
        <v>2.4849999999999999</v>
      </c>
      <c r="D8" s="2">
        <v>2.4790000000000001</v>
      </c>
      <c r="E8" s="2">
        <v>2.4740000000000002</v>
      </c>
      <c r="F8" s="2">
        <v>2.4670000000000001</v>
      </c>
      <c r="G8" s="2">
        <v>2.4609999999999999</v>
      </c>
      <c r="H8" s="2">
        <v>2.4569999999999999</v>
      </c>
      <c r="I8" s="2">
        <v>2.4510000000000001</v>
      </c>
      <c r="J8" s="2">
        <v>2.448</v>
      </c>
      <c r="K8" s="2">
        <v>2.4449999999999998</v>
      </c>
      <c r="L8" s="2">
        <v>2.4420000000000002</v>
      </c>
      <c r="M8" s="2">
        <v>2.44</v>
      </c>
      <c r="N8" s="2">
        <v>2.4380000000000002</v>
      </c>
      <c r="O8" s="2">
        <v>2.4359999999999999</v>
      </c>
      <c r="P8" s="2">
        <v>2.4340000000000002</v>
      </c>
      <c r="Q8" s="2">
        <v>2.4329999999999998</v>
      </c>
      <c r="R8" s="2">
        <v>2.431</v>
      </c>
      <c r="S8" s="2">
        <v>2.4300000000000002</v>
      </c>
      <c r="T8" s="2">
        <v>2.4289999999999998</v>
      </c>
      <c r="U8" s="2">
        <v>2.4289999999999998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3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622</v>
      </c>
      <c r="C2" s="3">
        <v>630</v>
      </c>
      <c r="D2" s="3">
        <v>636</v>
      </c>
      <c r="E2" s="3">
        <v>643</v>
      </c>
      <c r="F2" s="3">
        <v>648</v>
      </c>
      <c r="G2" s="3">
        <v>653</v>
      </c>
      <c r="H2" s="3">
        <v>657</v>
      </c>
      <c r="I2" s="3">
        <v>660</v>
      </c>
      <c r="J2" s="3">
        <v>663</v>
      </c>
      <c r="K2" s="3">
        <v>666</v>
      </c>
      <c r="L2" s="3">
        <v>668</v>
      </c>
      <c r="M2" s="3">
        <v>670</v>
      </c>
      <c r="N2" s="3">
        <v>670</v>
      </c>
      <c r="O2" s="3">
        <v>672</v>
      </c>
      <c r="P2" s="3">
        <v>672</v>
      </c>
      <c r="Q2" s="3">
        <v>672</v>
      </c>
      <c r="R2" s="3">
        <v>673</v>
      </c>
      <c r="S2" s="3">
        <v>676</v>
      </c>
      <c r="T2" s="3">
        <v>675</v>
      </c>
      <c r="U2" s="3">
        <v>675</v>
      </c>
    </row>
    <row r="3" spans="1:21" x14ac:dyDescent="0.25">
      <c r="A3" s="1" t="s">
        <v>26</v>
      </c>
      <c r="B3" s="3">
        <v>705</v>
      </c>
      <c r="C3" s="3">
        <v>705</v>
      </c>
      <c r="D3" s="3">
        <v>700</v>
      </c>
      <c r="E3" s="3">
        <v>696</v>
      </c>
      <c r="F3" s="3">
        <v>691</v>
      </c>
      <c r="G3" s="3">
        <v>687</v>
      </c>
      <c r="H3" s="3">
        <v>684</v>
      </c>
      <c r="I3" s="3">
        <v>682</v>
      </c>
      <c r="J3" s="3">
        <v>680</v>
      </c>
      <c r="K3" s="3">
        <v>681</v>
      </c>
      <c r="L3" s="3">
        <v>681</v>
      </c>
      <c r="M3" s="3">
        <v>680</v>
      </c>
      <c r="N3" s="3">
        <v>679</v>
      </c>
      <c r="O3" s="3">
        <v>678</v>
      </c>
      <c r="P3" s="3">
        <v>676</v>
      </c>
      <c r="Q3" s="3">
        <v>674</v>
      </c>
      <c r="R3" s="3">
        <v>672</v>
      </c>
      <c r="S3" s="3">
        <v>670</v>
      </c>
      <c r="T3" s="3">
        <v>667</v>
      </c>
      <c r="U3" s="3">
        <v>665</v>
      </c>
    </row>
    <row r="4" spans="1:21" x14ac:dyDescent="0.25">
      <c r="A4" s="1" t="s">
        <v>25</v>
      </c>
      <c r="B4" s="3">
        <v>320</v>
      </c>
      <c r="C4" s="3">
        <v>320</v>
      </c>
      <c r="D4" s="3">
        <v>318</v>
      </c>
      <c r="E4" s="3">
        <v>315</v>
      </c>
      <c r="F4" s="3">
        <v>313</v>
      </c>
      <c r="G4" s="3">
        <v>310</v>
      </c>
      <c r="H4" s="3">
        <v>308</v>
      </c>
      <c r="I4" s="3">
        <v>305</v>
      </c>
      <c r="J4" s="3">
        <v>303</v>
      </c>
      <c r="K4" s="3">
        <v>301</v>
      </c>
      <c r="L4" s="3">
        <v>299</v>
      </c>
      <c r="M4" s="3">
        <v>298</v>
      </c>
      <c r="N4" s="3">
        <v>296</v>
      </c>
      <c r="O4" s="3">
        <v>295</v>
      </c>
      <c r="P4" s="3">
        <v>294</v>
      </c>
      <c r="Q4" s="3">
        <v>293</v>
      </c>
      <c r="R4" s="3">
        <v>292</v>
      </c>
      <c r="S4" s="3">
        <v>292</v>
      </c>
      <c r="T4" s="3">
        <v>291</v>
      </c>
      <c r="U4" s="3">
        <v>290</v>
      </c>
    </row>
    <row r="5" spans="1:21" x14ac:dyDescent="0.25">
      <c r="A5" s="1" t="s">
        <v>24</v>
      </c>
      <c r="B5" s="3">
        <v>308</v>
      </c>
      <c r="C5" s="3">
        <v>306</v>
      </c>
      <c r="D5" s="3">
        <v>304</v>
      </c>
      <c r="E5" s="3">
        <v>302</v>
      </c>
      <c r="F5" s="3">
        <v>300</v>
      </c>
      <c r="G5" s="3">
        <v>298</v>
      </c>
      <c r="H5" s="3">
        <v>296</v>
      </c>
      <c r="I5" s="3">
        <v>294</v>
      </c>
      <c r="J5" s="3">
        <v>293</v>
      </c>
      <c r="K5" s="3">
        <v>291</v>
      </c>
      <c r="L5" s="3">
        <v>289</v>
      </c>
      <c r="M5" s="3">
        <v>288</v>
      </c>
      <c r="N5" s="3">
        <v>286</v>
      </c>
      <c r="O5" s="3">
        <v>285</v>
      </c>
      <c r="P5" s="3">
        <v>284</v>
      </c>
      <c r="Q5" s="3">
        <v>283</v>
      </c>
      <c r="R5" s="3">
        <v>282</v>
      </c>
      <c r="S5" s="3">
        <v>282</v>
      </c>
      <c r="T5" s="3">
        <v>281</v>
      </c>
      <c r="U5" s="3">
        <v>280</v>
      </c>
    </row>
    <row r="6" spans="1:21" x14ac:dyDescent="0.25">
      <c r="A6" s="1" t="s">
        <v>23</v>
      </c>
      <c r="B6" s="3">
        <v>185</v>
      </c>
      <c r="C6" s="3">
        <v>184</v>
      </c>
      <c r="D6" s="3">
        <v>182</v>
      </c>
      <c r="E6" s="3">
        <v>180</v>
      </c>
      <c r="F6" s="3">
        <v>179</v>
      </c>
      <c r="G6" s="3">
        <v>178</v>
      </c>
      <c r="H6" s="3">
        <v>176</v>
      </c>
      <c r="I6" s="3">
        <v>175</v>
      </c>
      <c r="J6" s="3">
        <v>174</v>
      </c>
      <c r="K6" s="3">
        <v>173</v>
      </c>
      <c r="L6" s="3">
        <v>172</v>
      </c>
      <c r="M6" s="3">
        <v>171</v>
      </c>
      <c r="N6" s="3">
        <v>171</v>
      </c>
      <c r="O6" s="3">
        <v>170</v>
      </c>
      <c r="P6" s="3">
        <v>169</v>
      </c>
      <c r="Q6" s="3">
        <v>169</v>
      </c>
      <c r="R6" s="3">
        <v>168</v>
      </c>
      <c r="S6" s="3">
        <v>168</v>
      </c>
      <c r="T6" s="3">
        <v>167</v>
      </c>
      <c r="U6" s="3">
        <v>167</v>
      </c>
    </row>
    <row r="7" spans="1:21" x14ac:dyDescent="0.25">
      <c r="A7" s="1" t="s">
        <v>27</v>
      </c>
      <c r="B7" s="3">
        <v>2140</v>
      </c>
      <c r="C7" s="3">
        <v>2145</v>
      </c>
      <c r="D7" s="3">
        <v>2140</v>
      </c>
      <c r="E7" s="3">
        <v>2136</v>
      </c>
      <c r="F7" s="3">
        <v>2131</v>
      </c>
      <c r="G7" s="3">
        <v>2126</v>
      </c>
      <c r="H7" s="3">
        <v>2121</v>
      </c>
      <c r="I7" s="3">
        <v>2116</v>
      </c>
      <c r="J7" s="3">
        <v>2113</v>
      </c>
      <c r="K7" s="3">
        <v>2112</v>
      </c>
      <c r="L7" s="3">
        <v>2109</v>
      </c>
      <c r="M7" s="3">
        <v>2107</v>
      </c>
      <c r="N7" s="3">
        <v>2102</v>
      </c>
      <c r="O7" s="3">
        <v>2100</v>
      </c>
      <c r="P7" s="3">
        <v>2095</v>
      </c>
      <c r="Q7" s="3">
        <v>2091</v>
      </c>
      <c r="R7" s="3">
        <v>2087</v>
      </c>
      <c r="S7" s="3">
        <v>2088</v>
      </c>
      <c r="T7" s="3">
        <v>2081</v>
      </c>
      <c r="U7" s="3">
        <v>2077</v>
      </c>
    </row>
    <row r="8" spans="1:21" x14ac:dyDescent="0.25">
      <c r="A8" s="1" t="s">
        <v>28</v>
      </c>
      <c r="B8" s="2">
        <v>2.4359999999999999</v>
      </c>
      <c r="C8" s="2">
        <v>2.4279999999999999</v>
      </c>
      <c r="D8" s="2">
        <v>2.4209999999999998</v>
      </c>
      <c r="E8" s="2">
        <v>2.4129999999999998</v>
      </c>
      <c r="F8" s="2">
        <v>2.4060000000000001</v>
      </c>
      <c r="G8" s="2">
        <v>2.4</v>
      </c>
      <c r="H8" s="2">
        <v>2.3940000000000001</v>
      </c>
      <c r="I8" s="2">
        <v>2.3879999999999999</v>
      </c>
      <c r="J8" s="2">
        <v>2.3839999999999999</v>
      </c>
      <c r="K8" s="2">
        <v>2.3780000000000001</v>
      </c>
      <c r="L8" s="2">
        <v>2.3730000000000002</v>
      </c>
      <c r="M8" s="2">
        <v>2.3690000000000002</v>
      </c>
      <c r="N8" s="2">
        <v>2.3660000000000001</v>
      </c>
      <c r="O8" s="2">
        <v>2.363</v>
      </c>
      <c r="P8" s="2">
        <v>2.3620000000000001</v>
      </c>
      <c r="Q8" s="2">
        <v>2.36</v>
      </c>
      <c r="R8" s="2">
        <v>2.3580000000000001</v>
      </c>
      <c r="S8" s="2">
        <v>2.355</v>
      </c>
      <c r="T8" s="2">
        <v>2.355</v>
      </c>
      <c r="U8" s="2">
        <v>2.3540000000000001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23961</v>
      </c>
      <c r="C2" s="3">
        <v>24299</v>
      </c>
      <c r="D2" s="3">
        <v>24397</v>
      </c>
      <c r="E2" s="3">
        <v>24454</v>
      </c>
      <c r="F2" s="3">
        <v>24501</v>
      </c>
      <c r="G2" s="3">
        <v>24569</v>
      </c>
      <c r="H2" s="3">
        <v>24622</v>
      </c>
      <c r="I2" s="3">
        <v>24685</v>
      </c>
      <c r="J2" s="3">
        <v>24748</v>
      </c>
      <c r="K2" s="3">
        <v>24799</v>
      </c>
      <c r="L2" s="3">
        <v>24859</v>
      </c>
      <c r="M2" s="3">
        <v>24930</v>
      </c>
      <c r="N2" s="3">
        <v>24995</v>
      </c>
      <c r="O2" s="3">
        <v>25072</v>
      </c>
      <c r="P2" s="3">
        <v>25159</v>
      </c>
      <c r="Q2" s="3">
        <v>25248</v>
      </c>
      <c r="R2" s="3">
        <v>25330</v>
      </c>
      <c r="S2" s="3">
        <v>25401</v>
      </c>
      <c r="T2" s="3">
        <v>25469</v>
      </c>
      <c r="U2" s="3">
        <v>25528</v>
      </c>
    </row>
    <row r="3" spans="1:21" x14ac:dyDescent="0.25">
      <c r="A3" s="1" t="s">
        <v>26</v>
      </c>
      <c r="B3" s="3">
        <v>19404</v>
      </c>
      <c r="C3" s="3">
        <v>19630</v>
      </c>
      <c r="D3" s="3">
        <v>19519</v>
      </c>
      <c r="E3" s="3">
        <v>19372</v>
      </c>
      <c r="F3" s="3">
        <v>19245</v>
      </c>
      <c r="G3" s="3">
        <v>19137</v>
      </c>
      <c r="H3" s="3">
        <v>19060</v>
      </c>
      <c r="I3" s="3">
        <v>18995</v>
      </c>
      <c r="J3" s="3">
        <v>18940</v>
      </c>
      <c r="K3" s="3">
        <v>18923</v>
      </c>
      <c r="L3" s="3">
        <v>18911</v>
      </c>
      <c r="M3" s="3">
        <v>18916</v>
      </c>
      <c r="N3" s="3">
        <v>18917</v>
      </c>
      <c r="O3" s="3">
        <v>18918</v>
      </c>
      <c r="P3" s="3">
        <v>18926</v>
      </c>
      <c r="Q3" s="3">
        <v>18937</v>
      </c>
      <c r="R3" s="3">
        <v>18953</v>
      </c>
      <c r="S3" s="3">
        <v>18967</v>
      </c>
      <c r="T3" s="3">
        <v>18974</v>
      </c>
      <c r="U3" s="3">
        <v>18985</v>
      </c>
    </row>
    <row r="4" spans="1:21" x14ac:dyDescent="0.25">
      <c r="A4" s="1" t="s">
        <v>25</v>
      </c>
      <c r="B4" s="3">
        <v>8014</v>
      </c>
      <c r="C4" s="3">
        <v>8173</v>
      </c>
      <c r="D4" s="3">
        <v>8143</v>
      </c>
      <c r="E4" s="3">
        <v>8101</v>
      </c>
      <c r="F4" s="3">
        <v>8071</v>
      </c>
      <c r="G4" s="3">
        <v>8043</v>
      </c>
      <c r="H4" s="3">
        <v>8020</v>
      </c>
      <c r="I4" s="3">
        <v>8004</v>
      </c>
      <c r="J4" s="3">
        <v>7995</v>
      </c>
      <c r="K4" s="3">
        <v>7995</v>
      </c>
      <c r="L4" s="3">
        <v>7993</v>
      </c>
      <c r="M4" s="3">
        <v>7990</v>
      </c>
      <c r="N4" s="3">
        <v>7990</v>
      </c>
      <c r="O4" s="3">
        <v>7991</v>
      </c>
      <c r="P4" s="3">
        <v>7989</v>
      </c>
      <c r="Q4" s="3">
        <v>7987</v>
      </c>
      <c r="R4" s="3">
        <v>7983</v>
      </c>
      <c r="S4" s="3">
        <v>7981</v>
      </c>
      <c r="T4" s="3">
        <v>7978</v>
      </c>
      <c r="U4" s="3">
        <v>7973</v>
      </c>
    </row>
    <row r="5" spans="1:21" x14ac:dyDescent="0.25">
      <c r="A5" s="1" t="s">
        <v>24</v>
      </c>
      <c r="B5" s="3">
        <v>5598</v>
      </c>
      <c r="C5" s="3">
        <v>5670</v>
      </c>
      <c r="D5" s="3">
        <v>5691</v>
      </c>
      <c r="E5" s="3">
        <v>5710</v>
      </c>
      <c r="F5" s="3">
        <v>5728</v>
      </c>
      <c r="G5" s="3">
        <v>5739</v>
      </c>
      <c r="H5" s="3">
        <v>5747</v>
      </c>
      <c r="I5" s="3">
        <v>5752</v>
      </c>
      <c r="J5" s="3">
        <v>5759</v>
      </c>
      <c r="K5" s="3">
        <v>5764</v>
      </c>
      <c r="L5" s="3">
        <v>5767</v>
      </c>
      <c r="M5" s="3">
        <v>5765</v>
      </c>
      <c r="N5" s="3">
        <v>5764</v>
      </c>
      <c r="O5" s="3">
        <v>5761</v>
      </c>
      <c r="P5" s="3">
        <v>5755</v>
      </c>
      <c r="Q5" s="3">
        <v>5747</v>
      </c>
      <c r="R5" s="3">
        <v>5740</v>
      </c>
      <c r="S5" s="3">
        <v>5733</v>
      </c>
      <c r="T5" s="3">
        <v>5728</v>
      </c>
      <c r="U5" s="3">
        <v>5722</v>
      </c>
    </row>
    <row r="6" spans="1:21" x14ac:dyDescent="0.25">
      <c r="A6" s="1" t="s">
        <v>23</v>
      </c>
      <c r="B6" s="3">
        <v>2416</v>
      </c>
      <c r="C6" s="3">
        <v>2433</v>
      </c>
      <c r="D6" s="3">
        <v>2435</v>
      </c>
      <c r="E6" s="3">
        <v>2437</v>
      </c>
      <c r="F6" s="3">
        <v>2439</v>
      </c>
      <c r="G6" s="3">
        <v>2437</v>
      </c>
      <c r="H6" s="3">
        <v>2434</v>
      </c>
      <c r="I6" s="3">
        <v>2429</v>
      </c>
      <c r="J6" s="3">
        <v>2425</v>
      </c>
      <c r="K6" s="3">
        <v>2420</v>
      </c>
      <c r="L6" s="3">
        <v>2415</v>
      </c>
      <c r="M6" s="3">
        <v>2408</v>
      </c>
      <c r="N6" s="3">
        <v>2402</v>
      </c>
      <c r="O6" s="3">
        <v>2395</v>
      </c>
      <c r="P6" s="3">
        <v>2388</v>
      </c>
      <c r="Q6" s="3">
        <v>2381</v>
      </c>
      <c r="R6" s="3">
        <v>2376</v>
      </c>
      <c r="S6" s="3">
        <v>2372</v>
      </c>
      <c r="T6" s="3">
        <v>2368</v>
      </c>
      <c r="U6" s="3">
        <v>2366</v>
      </c>
    </row>
    <row r="7" spans="1:21" x14ac:dyDescent="0.25">
      <c r="A7" s="1" t="s">
        <v>27</v>
      </c>
      <c r="B7" s="3">
        <v>59393</v>
      </c>
      <c r="C7" s="3">
        <v>60205</v>
      </c>
      <c r="D7" s="3">
        <v>60185</v>
      </c>
      <c r="E7" s="3">
        <v>60074</v>
      </c>
      <c r="F7" s="3">
        <v>59984</v>
      </c>
      <c r="G7" s="3">
        <v>59925</v>
      </c>
      <c r="H7" s="3">
        <v>59883</v>
      </c>
      <c r="I7" s="3">
        <v>59865</v>
      </c>
      <c r="J7" s="3">
        <v>59867</v>
      </c>
      <c r="K7" s="3">
        <v>59901</v>
      </c>
      <c r="L7" s="3">
        <v>59945</v>
      </c>
      <c r="M7" s="3">
        <v>60009</v>
      </c>
      <c r="N7" s="3">
        <v>60068</v>
      </c>
      <c r="O7" s="3">
        <v>60137</v>
      </c>
      <c r="P7" s="3">
        <v>60217</v>
      </c>
      <c r="Q7" s="3">
        <v>60300</v>
      </c>
      <c r="R7" s="3">
        <v>60382</v>
      </c>
      <c r="S7" s="3">
        <v>60454</v>
      </c>
      <c r="T7" s="3">
        <v>60517</v>
      </c>
      <c r="U7" s="3">
        <v>60574</v>
      </c>
    </row>
    <row r="8" spans="1:21" x14ac:dyDescent="0.25">
      <c r="A8" s="1" t="s">
        <v>28</v>
      </c>
      <c r="B8" s="2">
        <v>2.056</v>
      </c>
      <c r="C8" s="2">
        <v>2.0550000000000002</v>
      </c>
      <c r="D8" s="2">
        <v>2.0539999999999998</v>
      </c>
      <c r="E8" s="2">
        <v>2.0539999999999998</v>
      </c>
      <c r="F8" s="2">
        <v>2.0529999999999999</v>
      </c>
      <c r="G8" s="2">
        <v>2.052</v>
      </c>
      <c r="H8" s="2">
        <v>2.0510000000000002</v>
      </c>
      <c r="I8" s="2">
        <v>2.0489999999999999</v>
      </c>
      <c r="J8" s="2">
        <v>2.048</v>
      </c>
      <c r="K8" s="2">
        <v>2.0470000000000002</v>
      </c>
      <c r="L8" s="2">
        <v>2.0459999999999998</v>
      </c>
      <c r="M8" s="2">
        <v>2.044</v>
      </c>
      <c r="N8" s="2">
        <v>2.0430000000000001</v>
      </c>
      <c r="O8" s="2">
        <v>2.0409999999999999</v>
      </c>
      <c r="P8" s="2">
        <v>2.0390000000000001</v>
      </c>
      <c r="Q8" s="2">
        <v>2.0369999999999999</v>
      </c>
      <c r="R8" s="2">
        <v>2.0350000000000001</v>
      </c>
      <c r="S8" s="2">
        <v>2.0329999999999999</v>
      </c>
      <c r="T8" s="2">
        <v>2.032</v>
      </c>
      <c r="U8" s="2">
        <v>2.0299999999999998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E2C9C-B76F-4B22-815E-B496FEF53647}">
  <sheetPr codeName="Tabelle3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'151001 Adenbüttel'!B2+'151016 Meine'!B2+'151023 Rötgesbüttel'!B2+'151027 Schwülper'!B2+'151034 Vordorf'!B2+'151041 Didderse'!B2</f>
        <v>2585</v>
      </c>
      <c r="C2" s="3">
        <f>'151001 Adenbüttel'!C2+'151016 Meine'!C2+'151023 Rötgesbüttel'!C2+'151027 Schwülper'!C2+'151034 Vordorf'!C2+'151041 Didderse'!C2</f>
        <v>2641</v>
      </c>
      <c r="D2" s="3">
        <f>'151001 Adenbüttel'!D2+'151016 Meine'!D2+'151023 Rötgesbüttel'!D2+'151027 Schwülper'!D2+'151034 Vordorf'!D2+'151041 Didderse'!D2</f>
        <v>2683</v>
      </c>
      <c r="E2" s="3">
        <f>'151001 Adenbüttel'!E2+'151016 Meine'!E2+'151023 Rötgesbüttel'!E2+'151027 Schwülper'!E2+'151034 Vordorf'!E2+'151041 Didderse'!E2</f>
        <v>2729</v>
      </c>
      <c r="F2" s="3">
        <f>'151001 Adenbüttel'!F2+'151016 Meine'!F2+'151023 Rötgesbüttel'!F2+'151027 Schwülper'!F2+'151034 Vordorf'!F2+'151041 Didderse'!F2</f>
        <v>2774</v>
      </c>
      <c r="G2" s="3">
        <f>'151001 Adenbüttel'!G2+'151016 Meine'!G2+'151023 Rötgesbüttel'!G2+'151027 Schwülper'!G2+'151034 Vordorf'!G2+'151041 Didderse'!G2</f>
        <v>2816</v>
      </c>
      <c r="H2" s="3">
        <f>'151001 Adenbüttel'!H2+'151016 Meine'!H2+'151023 Rötgesbüttel'!H2+'151027 Schwülper'!H2+'151034 Vordorf'!H2+'151041 Didderse'!H2</f>
        <v>2854</v>
      </c>
      <c r="I2" s="3">
        <f>'151001 Adenbüttel'!I2+'151016 Meine'!I2+'151023 Rötgesbüttel'!I2+'151027 Schwülper'!I2+'151034 Vordorf'!I2+'151041 Didderse'!I2</f>
        <v>2886</v>
      </c>
      <c r="J2" s="3">
        <f>'151001 Adenbüttel'!J2+'151016 Meine'!J2+'151023 Rötgesbüttel'!J2+'151027 Schwülper'!J2+'151034 Vordorf'!J2+'151041 Didderse'!J2</f>
        <v>2910</v>
      </c>
      <c r="K2" s="3">
        <f>'151001 Adenbüttel'!K2+'151016 Meine'!K2+'151023 Rötgesbüttel'!K2+'151027 Schwülper'!K2+'151034 Vordorf'!K2+'151041 Didderse'!K2</f>
        <v>2935</v>
      </c>
      <c r="L2" s="3">
        <f>'151001 Adenbüttel'!L2+'151016 Meine'!L2+'151023 Rötgesbüttel'!L2+'151027 Schwülper'!L2+'151034 Vordorf'!L2+'151041 Didderse'!L2</f>
        <v>2960</v>
      </c>
      <c r="M2" s="3">
        <f>'151001 Adenbüttel'!M2+'151016 Meine'!M2+'151023 Rötgesbüttel'!M2+'151027 Schwülper'!M2+'151034 Vordorf'!M2+'151041 Didderse'!M2</f>
        <v>2978</v>
      </c>
      <c r="N2" s="3">
        <f>'151001 Adenbüttel'!N2+'151016 Meine'!N2+'151023 Rötgesbüttel'!N2+'151027 Schwülper'!N2+'151034 Vordorf'!N2+'151041 Didderse'!N2</f>
        <v>2994</v>
      </c>
      <c r="O2" s="3">
        <f>'151001 Adenbüttel'!O2+'151016 Meine'!O2+'151023 Rötgesbüttel'!O2+'151027 Schwülper'!O2+'151034 Vordorf'!O2+'151041 Didderse'!O2</f>
        <v>3016</v>
      </c>
      <c r="P2" s="3">
        <f>'151001 Adenbüttel'!P2+'151016 Meine'!P2+'151023 Rötgesbüttel'!P2+'151027 Schwülper'!P2+'151034 Vordorf'!P2+'151041 Didderse'!P2</f>
        <v>3030</v>
      </c>
      <c r="Q2" s="3">
        <f>'151001 Adenbüttel'!Q2+'151016 Meine'!Q2+'151023 Rötgesbüttel'!Q2+'151027 Schwülper'!Q2+'151034 Vordorf'!Q2+'151041 Didderse'!Q2</f>
        <v>3045</v>
      </c>
      <c r="R2" s="3">
        <f>'151001 Adenbüttel'!R2+'151016 Meine'!R2+'151023 Rötgesbüttel'!R2+'151027 Schwülper'!R2+'151034 Vordorf'!R2+'151041 Didderse'!R2</f>
        <v>3060</v>
      </c>
      <c r="S2" s="3">
        <f>'151001 Adenbüttel'!S2+'151016 Meine'!S2+'151023 Rötgesbüttel'!S2+'151027 Schwülper'!S2+'151034 Vordorf'!S2+'151041 Didderse'!S2</f>
        <v>3076</v>
      </c>
      <c r="T2" s="3">
        <f>'151001 Adenbüttel'!T2+'151016 Meine'!T2+'151023 Rötgesbüttel'!T2+'151027 Schwülper'!T2+'151034 Vordorf'!T2+'151041 Didderse'!T2</f>
        <v>3084</v>
      </c>
      <c r="U2" s="3">
        <f>'151001 Adenbüttel'!U2+'151016 Meine'!U2+'151023 Rötgesbüttel'!U2+'151027 Schwülper'!U2+'151034 Vordorf'!U2+'151041 Didderse'!U2</f>
        <v>3094</v>
      </c>
    </row>
    <row r="3" spans="1:21" x14ac:dyDescent="0.25">
      <c r="A3" s="1" t="s">
        <v>26</v>
      </c>
      <c r="B3" s="3">
        <f>'151001 Adenbüttel'!B3+'151016 Meine'!B3+'151023 Rötgesbüttel'!B3+'151027 Schwülper'!B3+'151034 Vordorf'!B3+'151041 Didderse'!B3</f>
        <v>3487</v>
      </c>
      <c r="C3" s="3">
        <f>'151001 Adenbüttel'!C3+'151016 Meine'!C3+'151023 Rötgesbüttel'!C3+'151027 Schwülper'!C3+'151034 Vordorf'!C3+'151041 Didderse'!C3</f>
        <v>3505</v>
      </c>
      <c r="D3" s="3">
        <f>'151001 Adenbüttel'!D3+'151016 Meine'!D3+'151023 Rötgesbüttel'!D3+'151027 Schwülper'!D3+'151034 Vordorf'!D3+'151041 Didderse'!D3</f>
        <v>3497</v>
      </c>
      <c r="E3" s="3">
        <f>'151001 Adenbüttel'!E3+'151016 Meine'!E3+'151023 Rötgesbüttel'!E3+'151027 Schwülper'!E3+'151034 Vordorf'!E3+'151041 Didderse'!E3</f>
        <v>3488</v>
      </c>
      <c r="F3" s="3">
        <f>'151001 Adenbüttel'!F3+'151016 Meine'!F3+'151023 Rötgesbüttel'!F3+'151027 Schwülper'!F3+'151034 Vordorf'!F3+'151041 Didderse'!F3</f>
        <v>3478</v>
      </c>
      <c r="G3" s="3">
        <f>'151001 Adenbüttel'!G3+'151016 Meine'!G3+'151023 Rötgesbüttel'!G3+'151027 Schwülper'!G3+'151034 Vordorf'!G3+'151041 Didderse'!G3</f>
        <v>3472</v>
      </c>
      <c r="H3" s="3">
        <f>'151001 Adenbüttel'!H3+'151016 Meine'!H3+'151023 Rötgesbüttel'!H3+'151027 Schwülper'!H3+'151034 Vordorf'!H3+'151041 Didderse'!H3</f>
        <v>3474</v>
      </c>
      <c r="I3" s="3">
        <f>'151001 Adenbüttel'!I3+'151016 Meine'!I3+'151023 Rötgesbüttel'!I3+'151027 Schwülper'!I3+'151034 Vordorf'!I3+'151041 Didderse'!I3</f>
        <v>3479</v>
      </c>
      <c r="J3" s="3">
        <f>'151001 Adenbüttel'!J3+'151016 Meine'!J3+'151023 Rötgesbüttel'!J3+'151027 Schwülper'!J3+'151034 Vordorf'!J3+'151041 Didderse'!J3</f>
        <v>3482</v>
      </c>
      <c r="K3" s="3">
        <f>'151001 Adenbüttel'!K3+'151016 Meine'!K3+'151023 Rötgesbüttel'!K3+'151027 Schwülper'!K3+'151034 Vordorf'!K3+'151041 Didderse'!K3</f>
        <v>3492</v>
      </c>
      <c r="L3" s="3">
        <f>'151001 Adenbüttel'!L3+'151016 Meine'!L3+'151023 Rötgesbüttel'!L3+'151027 Schwülper'!L3+'151034 Vordorf'!L3+'151041 Didderse'!L3</f>
        <v>3501</v>
      </c>
      <c r="M3" s="3">
        <f>'151001 Adenbüttel'!M3+'151016 Meine'!M3+'151023 Rötgesbüttel'!M3+'151027 Schwülper'!M3+'151034 Vordorf'!M3+'151041 Didderse'!M3</f>
        <v>3508</v>
      </c>
      <c r="N3" s="3">
        <f>'151001 Adenbüttel'!N3+'151016 Meine'!N3+'151023 Rötgesbüttel'!N3+'151027 Schwülper'!N3+'151034 Vordorf'!N3+'151041 Didderse'!N3</f>
        <v>3515</v>
      </c>
      <c r="O3" s="3">
        <f>'151001 Adenbüttel'!O3+'151016 Meine'!O3+'151023 Rötgesbüttel'!O3+'151027 Schwülper'!O3+'151034 Vordorf'!O3+'151041 Didderse'!O3</f>
        <v>3523</v>
      </c>
      <c r="P3" s="3">
        <f>'151001 Adenbüttel'!P3+'151016 Meine'!P3+'151023 Rötgesbüttel'!P3+'151027 Schwülper'!P3+'151034 Vordorf'!P3+'151041 Didderse'!P3</f>
        <v>3524</v>
      </c>
      <c r="Q3" s="3">
        <f>'151001 Adenbüttel'!Q3+'151016 Meine'!Q3+'151023 Rötgesbüttel'!Q3+'151027 Schwülper'!Q3+'151034 Vordorf'!Q3+'151041 Didderse'!Q3</f>
        <v>3528</v>
      </c>
      <c r="R3" s="3">
        <f>'151001 Adenbüttel'!R3+'151016 Meine'!R3+'151023 Rötgesbüttel'!R3+'151027 Schwülper'!R3+'151034 Vordorf'!R3+'151041 Didderse'!R3</f>
        <v>3528</v>
      </c>
      <c r="S3" s="3">
        <f>'151001 Adenbüttel'!S3+'151016 Meine'!S3+'151023 Rötgesbüttel'!S3+'151027 Schwülper'!S3+'151034 Vordorf'!S3+'151041 Didderse'!S3</f>
        <v>3524</v>
      </c>
      <c r="T3" s="3">
        <f>'151001 Adenbüttel'!T3+'151016 Meine'!T3+'151023 Rötgesbüttel'!T3+'151027 Schwülper'!T3+'151034 Vordorf'!T3+'151041 Didderse'!T3</f>
        <v>3523</v>
      </c>
      <c r="U3" s="3">
        <f>'151001 Adenbüttel'!U3+'151016 Meine'!U3+'151023 Rötgesbüttel'!U3+'151027 Schwülper'!U3+'151034 Vordorf'!U3+'151041 Didderse'!U3</f>
        <v>3519</v>
      </c>
    </row>
    <row r="4" spans="1:21" x14ac:dyDescent="0.25">
      <c r="A4" s="1" t="s">
        <v>25</v>
      </c>
      <c r="B4" s="3">
        <f>'151001 Adenbüttel'!B4+'151016 Meine'!B4+'151023 Rötgesbüttel'!B4+'151027 Schwülper'!B4+'151034 Vordorf'!B4+'151041 Didderse'!B4</f>
        <v>1870</v>
      </c>
      <c r="C4" s="3">
        <f>'151001 Adenbüttel'!C4+'151016 Meine'!C4+'151023 Rötgesbüttel'!C4+'151027 Schwülper'!C4+'151034 Vordorf'!C4+'151041 Didderse'!C4</f>
        <v>1876</v>
      </c>
      <c r="D4" s="3">
        <f>'151001 Adenbüttel'!D4+'151016 Meine'!D4+'151023 Rötgesbüttel'!D4+'151027 Schwülper'!D4+'151034 Vordorf'!D4+'151041 Didderse'!D4</f>
        <v>1874</v>
      </c>
      <c r="E4" s="3">
        <f>'151001 Adenbüttel'!E4+'151016 Meine'!E4+'151023 Rötgesbüttel'!E4+'151027 Schwülper'!E4+'151034 Vordorf'!E4+'151041 Didderse'!E4</f>
        <v>1868</v>
      </c>
      <c r="F4" s="3">
        <f>'151001 Adenbüttel'!F4+'151016 Meine'!F4+'151023 Rötgesbüttel'!F4+'151027 Schwülper'!F4+'151034 Vordorf'!F4+'151041 Didderse'!F4</f>
        <v>1867</v>
      </c>
      <c r="G4" s="3">
        <f>'151001 Adenbüttel'!G4+'151016 Meine'!G4+'151023 Rötgesbüttel'!G4+'151027 Schwülper'!G4+'151034 Vordorf'!G4+'151041 Didderse'!G4</f>
        <v>1863</v>
      </c>
      <c r="H4" s="3">
        <f>'151001 Adenbüttel'!H4+'151016 Meine'!H4+'151023 Rötgesbüttel'!H4+'151027 Schwülper'!H4+'151034 Vordorf'!H4+'151041 Didderse'!H4</f>
        <v>1859</v>
      </c>
      <c r="I4" s="3">
        <f>'151001 Adenbüttel'!I4+'151016 Meine'!I4+'151023 Rötgesbüttel'!I4+'151027 Schwülper'!I4+'151034 Vordorf'!I4+'151041 Didderse'!I4</f>
        <v>1855</v>
      </c>
      <c r="J4" s="3">
        <f>'151001 Adenbüttel'!J4+'151016 Meine'!J4+'151023 Rötgesbüttel'!J4+'151027 Schwülper'!J4+'151034 Vordorf'!J4+'151041 Didderse'!J4</f>
        <v>1853</v>
      </c>
      <c r="K4" s="3">
        <f>'151001 Adenbüttel'!K4+'151016 Meine'!K4+'151023 Rötgesbüttel'!K4+'151027 Schwülper'!K4+'151034 Vordorf'!K4+'151041 Didderse'!K4</f>
        <v>1849</v>
      </c>
      <c r="L4" s="3">
        <f>'151001 Adenbüttel'!L4+'151016 Meine'!L4+'151023 Rötgesbüttel'!L4+'151027 Schwülper'!L4+'151034 Vordorf'!L4+'151041 Didderse'!L4</f>
        <v>1847</v>
      </c>
      <c r="M4" s="3">
        <f>'151001 Adenbüttel'!M4+'151016 Meine'!M4+'151023 Rötgesbüttel'!M4+'151027 Schwülper'!M4+'151034 Vordorf'!M4+'151041 Didderse'!M4</f>
        <v>1845</v>
      </c>
      <c r="N4" s="3">
        <f>'151001 Adenbüttel'!N4+'151016 Meine'!N4+'151023 Rötgesbüttel'!N4+'151027 Schwülper'!N4+'151034 Vordorf'!N4+'151041 Didderse'!N4</f>
        <v>1843</v>
      </c>
      <c r="O4" s="3">
        <f>'151001 Adenbüttel'!O4+'151016 Meine'!O4+'151023 Rötgesbüttel'!O4+'151027 Schwülper'!O4+'151034 Vordorf'!O4+'151041 Didderse'!O4</f>
        <v>1844</v>
      </c>
      <c r="P4" s="3">
        <f>'151001 Adenbüttel'!P4+'151016 Meine'!P4+'151023 Rötgesbüttel'!P4+'151027 Schwülper'!P4+'151034 Vordorf'!P4+'151041 Didderse'!P4</f>
        <v>1844</v>
      </c>
      <c r="Q4" s="3">
        <f>'151001 Adenbüttel'!Q4+'151016 Meine'!Q4+'151023 Rötgesbüttel'!Q4+'151027 Schwülper'!Q4+'151034 Vordorf'!Q4+'151041 Didderse'!Q4</f>
        <v>1844</v>
      </c>
      <c r="R4" s="3">
        <f>'151001 Adenbüttel'!R4+'151016 Meine'!R4+'151023 Rötgesbüttel'!R4+'151027 Schwülper'!R4+'151034 Vordorf'!R4+'151041 Didderse'!R4</f>
        <v>1842</v>
      </c>
      <c r="S4" s="3">
        <f>'151001 Adenbüttel'!S4+'151016 Meine'!S4+'151023 Rötgesbüttel'!S4+'151027 Schwülper'!S4+'151034 Vordorf'!S4+'151041 Didderse'!S4</f>
        <v>1842</v>
      </c>
      <c r="T4" s="3">
        <f>'151001 Adenbüttel'!T4+'151016 Meine'!T4+'151023 Rötgesbüttel'!T4+'151027 Schwülper'!T4+'151034 Vordorf'!T4+'151041 Didderse'!T4</f>
        <v>1842</v>
      </c>
      <c r="U4" s="3">
        <f>'151001 Adenbüttel'!U4+'151016 Meine'!U4+'151023 Rötgesbüttel'!U4+'151027 Schwülper'!U4+'151034 Vordorf'!U4+'151041 Didderse'!U4</f>
        <v>1841</v>
      </c>
    </row>
    <row r="5" spans="1:21" x14ac:dyDescent="0.25">
      <c r="A5" s="1" t="s">
        <v>24</v>
      </c>
      <c r="B5" s="3">
        <f>'151001 Adenbüttel'!B5+'151016 Meine'!B5+'151023 Rötgesbüttel'!B5+'151027 Schwülper'!B5+'151034 Vordorf'!B5+'151041 Didderse'!B5</f>
        <v>1519</v>
      </c>
      <c r="C5" s="3">
        <f>'151001 Adenbüttel'!C5+'151016 Meine'!C5+'151023 Rötgesbüttel'!C5+'151027 Schwülper'!C5+'151034 Vordorf'!C5+'151041 Didderse'!C5</f>
        <v>1524</v>
      </c>
      <c r="D5" s="3">
        <f>'151001 Adenbüttel'!D5+'151016 Meine'!D5+'151023 Rötgesbüttel'!D5+'151027 Schwülper'!D5+'151034 Vordorf'!D5+'151041 Didderse'!D5</f>
        <v>1528</v>
      </c>
      <c r="E5" s="3">
        <f>'151001 Adenbüttel'!E5+'151016 Meine'!E5+'151023 Rötgesbüttel'!E5+'151027 Schwülper'!E5+'151034 Vordorf'!E5+'151041 Didderse'!E5</f>
        <v>1533</v>
      </c>
      <c r="F5" s="3">
        <f>'151001 Adenbüttel'!F5+'151016 Meine'!F5+'151023 Rötgesbüttel'!F5+'151027 Schwülper'!F5+'151034 Vordorf'!F5+'151041 Didderse'!F5</f>
        <v>1535</v>
      </c>
      <c r="G5" s="3">
        <f>'151001 Adenbüttel'!G5+'151016 Meine'!G5+'151023 Rötgesbüttel'!G5+'151027 Schwülper'!G5+'151034 Vordorf'!G5+'151041 Didderse'!G5</f>
        <v>1538</v>
      </c>
      <c r="H5" s="3">
        <f>'151001 Adenbüttel'!H5+'151016 Meine'!H5+'151023 Rötgesbüttel'!H5+'151027 Schwülper'!H5+'151034 Vordorf'!H5+'151041 Didderse'!H5</f>
        <v>1539</v>
      </c>
      <c r="I5" s="3">
        <f>'151001 Adenbüttel'!I5+'151016 Meine'!I5+'151023 Rötgesbüttel'!I5+'151027 Schwülper'!I5+'151034 Vordorf'!I5+'151041 Didderse'!I5</f>
        <v>1539</v>
      </c>
      <c r="J5" s="3">
        <f>'151001 Adenbüttel'!J5+'151016 Meine'!J5+'151023 Rötgesbüttel'!J5+'151027 Schwülper'!J5+'151034 Vordorf'!J5+'151041 Didderse'!J5</f>
        <v>1540</v>
      </c>
      <c r="K5" s="3">
        <f>'151001 Adenbüttel'!K5+'151016 Meine'!K5+'151023 Rötgesbüttel'!K5+'151027 Schwülper'!K5+'151034 Vordorf'!K5+'151041 Didderse'!K5</f>
        <v>1539</v>
      </c>
      <c r="L5" s="3">
        <f>'151001 Adenbüttel'!L5+'151016 Meine'!L5+'151023 Rötgesbüttel'!L5+'151027 Schwülper'!L5+'151034 Vordorf'!L5+'151041 Didderse'!L5</f>
        <v>1538</v>
      </c>
      <c r="M5" s="3">
        <f>'151001 Adenbüttel'!M5+'151016 Meine'!M5+'151023 Rötgesbüttel'!M5+'151027 Schwülper'!M5+'151034 Vordorf'!M5+'151041 Didderse'!M5</f>
        <v>1537</v>
      </c>
      <c r="N5" s="3">
        <f>'151001 Adenbüttel'!N5+'151016 Meine'!N5+'151023 Rötgesbüttel'!N5+'151027 Schwülper'!N5+'151034 Vordorf'!N5+'151041 Didderse'!N5</f>
        <v>1535</v>
      </c>
      <c r="O5" s="3">
        <f>'151001 Adenbüttel'!O5+'151016 Meine'!O5+'151023 Rötgesbüttel'!O5+'151027 Schwülper'!O5+'151034 Vordorf'!O5+'151041 Didderse'!O5</f>
        <v>1533</v>
      </c>
      <c r="P5" s="3">
        <f>'151001 Adenbüttel'!P5+'151016 Meine'!P5+'151023 Rötgesbüttel'!P5+'151027 Schwülper'!P5+'151034 Vordorf'!P5+'151041 Didderse'!P5</f>
        <v>1533</v>
      </c>
      <c r="Q5" s="3">
        <f>'151001 Adenbüttel'!Q5+'151016 Meine'!Q5+'151023 Rötgesbüttel'!Q5+'151027 Schwülper'!Q5+'151034 Vordorf'!Q5+'151041 Didderse'!Q5</f>
        <v>1531</v>
      </c>
      <c r="R5" s="3">
        <f>'151001 Adenbüttel'!R5+'151016 Meine'!R5+'151023 Rötgesbüttel'!R5+'151027 Schwülper'!R5+'151034 Vordorf'!R5+'151041 Didderse'!R5</f>
        <v>1531</v>
      </c>
      <c r="S5" s="3">
        <f>'151001 Adenbüttel'!S5+'151016 Meine'!S5+'151023 Rötgesbüttel'!S5+'151027 Schwülper'!S5+'151034 Vordorf'!S5+'151041 Didderse'!S5</f>
        <v>1528</v>
      </c>
      <c r="T5" s="3">
        <f>'151001 Adenbüttel'!T5+'151016 Meine'!T5+'151023 Rötgesbüttel'!T5+'151027 Schwülper'!T5+'151034 Vordorf'!T5+'151041 Didderse'!T5</f>
        <v>1527</v>
      </c>
      <c r="U5" s="3">
        <f>'151001 Adenbüttel'!U5+'151016 Meine'!U5+'151023 Rötgesbüttel'!U5+'151027 Schwülper'!U5+'151034 Vordorf'!U5+'151041 Didderse'!U5</f>
        <v>1527</v>
      </c>
    </row>
    <row r="6" spans="1:21" x14ac:dyDescent="0.25">
      <c r="A6" s="1" t="s">
        <v>23</v>
      </c>
      <c r="B6" s="3">
        <f>'151001 Adenbüttel'!B6+'151016 Meine'!B6+'151023 Rötgesbüttel'!B6+'151027 Schwülper'!B6+'151034 Vordorf'!B6+'151041 Didderse'!B6</f>
        <v>590</v>
      </c>
      <c r="C6" s="3">
        <f>'151001 Adenbüttel'!C6+'151016 Meine'!C6+'151023 Rötgesbüttel'!C6+'151027 Schwülper'!C6+'151034 Vordorf'!C6+'151041 Didderse'!C6</f>
        <v>592</v>
      </c>
      <c r="D6" s="3">
        <f>'151001 Adenbüttel'!D6+'151016 Meine'!D6+'151023 Rötgesbüttel'!D6+'151027 Schwülper'!D6+'151034 Vordorf'!D6+'151041 Didderse'!D6</f>
        <v>592</v>
      </c>
      <c r="E6" s="3">
        <f>'151001 Adenbüttel'!E6+'151016 Meine'!E6+'151023 Rötgesbüttel'!E6+'151027 Schwülper'!E6+'151034 Vordorf'!E6+'151041 Didderse'!E6</f>
        <v>593</v>
      </c>
      <c r="F6" s="3">
        <f>'151001 Adenbüttel'!F6+'151016 Meine'!F6+'151023 Rötgesbüttel'!F6+'151027 Schwülper'!F6+'151034 Vordorf'!F6+'151041 Didderse'!F6</f>
        <v>594</v>
      </c>
      <c r="G6" s="3">
        <f>'151001 Adenbüttel'!G6+'151016 Meine'!G6+'151023 Rötgesbüttel'!G6+'151027 Schwülper'!G6+'151034 Vordorf'!G6+'151041 Didderse'!G6</f>
        <v>593</v>
      </c>
      <c r="H6" s="3">
        <f>'151001 Adenbüttel'!H6+'151016 Meine'!H6+'151023 Rötgesbüttel'!H6+'151027 Schwülper'!H6+'151034 Vordorf'!H6+'151041 Didderse'!H6</f>
        <v>592</v>
      </c>
      <c r="I6" s="3">
        <f>'151001 Adenbüttel'!I6+'151016 Meine'!I6+'151023 Rötgesbüttel'!I6+'151027 Schwülper'!I6+'151034 Vordorf'!I6+'151041 Didderse'!I6</f>
        <v>592</v>
      </c>
      <c r="J6" s="3">
        <f>'151001 Adenbüttel'!J6+'151016 Meine'!J6+'151023 Rötgesbüttel'!J6+'151027 Schwülper'!J6+'151034 Vordorf'!J6+'151041 Didderse'!J6</f>
        <v>591</v>
      </c>
      <c r="K6" s="3">
        <f>'151001 Adenbüttel'!K6+'151016 Meine'!K6+'151023 Rötgesbüttel'!K6+'151027 Schwülper'!K6+'151034 Vordorf'!K6+'151041 Didderse'!K6</f>
        <v>590</v>
      </c>
      <c r="L6" s="3">
        <f>'151001 Adenbüttel'!L6+'151016 Meine'!L6+'151023 Rötgesbüttel'!L6+'151027 Schwülper'!L6+'151034 Vordorf'!L6+'151041 Didderse'!L6</f>
        <v>591</v>
      </c>
      <c r="M6" s="3">
        <f>'151001 Adenbüttel'!M6+'151016 Meine'!M6+'151023 Rötgesbüttel'!M6+'151027 Schwülper'!M6+'151034 Vordorf'!M6+'151041 Didderse'!M6</f>
        <v>590</v>
      </c>
      <c r="N6" s="3">
        <f>'151001 Adenbüttel'!N6+'151016 Meine'!N6+'151023 Rötgesbüttel'!N6+'151027 Schwülper'!N6+'151034 Vordorf'!N6+'151041 Didderse'!N6</f>
        <v>590</v>
      </c>
      <c r="O6" s="3">
        <f>'151001 Adenbüttel'!O6+'151016 Meine'!O6+'151023 Rötgesbüttel'!O6+'151027 Schwülper'!O6+'151034 Vordorf'!O6+'151041 Didderse'!O6</f>
        <v>588</v>
      </c>
      <c r="P6" s="3">
        <f>'151001 Adenbüttel'!P6+'151016 Meine'!P6+'151023 Rötgesbüttel'!P6+'151027 Schwülper'!P6+'151034 Vordorf'!P6+'151041 Didderse'!P6</f>
        <v>588</v>
      </c>
      <c r="Q6" s="3">
        <f>'151001 Adenbüttel'!Q6+'151016 Meine'!Q6+'151023 Rötgesbüttel'!Q6+'151027 Schwülper'!Q6+'151034 Vordorf'!Q6+'151041 Didderse'!Q6</f>
        <v>588</v>
      </c>
      <c r="R6" s="3">
        <f>'151001 Adenbüttel'!R6+'151016 Meine'!R6+'151023 Rötgesbüttel'!R6+'151027 Schwülper'!R6+'151034 Vordorf'!R6+'151041 Didderse'!R6</f>
        <v>587</v>
      </c>
      <c r="S6" s="3">
        <f>'151001 Adenbüttel'!S6+'151016 Meine'!S6+'151023 Rötgesbüttel'!S6+'151027 Schwülper'!S6+'151034 Vordorf'!S6+'151041 Didderse'!S6</f>
        <v>585</v>
      </c>
      <c r="T6" s="3">
        <f>'151001 Adenbüttel'!T6+'151016 Meine'!T6+'151023 Rötgesbüttel'!T6+'151027 Schwülper'!T6+'151034 Vordorf'!T6+'151041 Didderse'!T6</f>
        <v>586</v>
      </c>
      <c r="U6" s="3">
        <f>'151001 Adenbüttel'!U6+'151016 Meine'!U6+'151023 Rötgesbüttel'!U6+'151027 Schwülper'!U6+'151034 Vordorf'!U6+'151041 Didderse'!U6</f>
        <v>586</v>
      </c>
    </row>
    <row r="7" spans="1:21" x14ac:dyDescent="0.25">
      <c r="A7" s="1" t="s">
        <v>27</v>
      </c>
      <c r="B7" s="3">
        <f>'151001 Adenbüttel'!B7+'151016 Meine'!B7+'151023 Rötgesbüttel'!B7+'151027 Schwülper'!B7+'151034 Vordorf'!B7+'151041 Didderse'!B7</f>
        <v>10051</v>
      </c>
      <c r="C7" s="3">
        <f>'151001 Adenbüttel'!C7+'151016 Meine'!C7+'151023 Rötgesbüttel'!C7+'151027 Schwülper'!C7+'151034 Vordorf'!C7+'151041 Didderse'!C7</f>
        <v>10138</v>
      </c>
      <c r="D7" s="3">
        <f>'151001 Adenbüttel'!D7+'151016 Meine'!D7+'151023 Rötgesbüttel'!D7+'151027 Schwülper'!D7+'151034 Vordorf'!D7+'151041 Didderse'!D7</f>
        <v>10174</v>
      </c>
      <c r="E7" s="3">
        <f>'151001 Adenbüttel'!E7+'151016 Meine'!E7+'151023 Rötgesbüttel'!E7+'151027 Schwülper'!E7+'151034 Vordorf'!E7+'151041 Didderse'!E7</f>
        <v>10211</v>
      </c>
      <c r="F7" s="3">
        <f>'151001 Adenbüttel'!F7+'151016 Meine'!F7+'151023 Rötgesbüttel'!F7+'151027 Schwülper'!F7+'151034 Vordorf'!F7+'151041 Didderse'!F7</f>
        <v>10248</v>
      </c>
      <c r="G7" s="3">
        <f>'151001 Adenbüttel'!G7+'151016 Meine'!G7+'151023 Rötgesbüttel'!G7+'151027 Schwülper'!G7+'151034 Vordorf'!G7+'151041 Didderse'!G7</f>
        <v>10282</v>
      </c>
      <c r="H7" s="3">
        <f>'151001 Adenbüttel'!H7+'151016 Meine'!H7+'151023 Rötgesbüttel'!H7+'151027 Schwülper'!H7+'151034 Vordorf'!H7+'151041 Didderse'!H7</f>
        <v>10318</v>
      </c>
      <c r="I7" s="3">
        <f>'151001 Adenbüttel'!I7+'151016 Meine'!I7+'151023 Rötgesbüttel'!I7+'151027 Schwülper'!I7+'151034 Vordorf'!I7+'151041 Didderse'!I7</f>
        <v>10351</v>
      </c>
      <c r="J7" s="3">
        <f>'151001 Adenbüttel'!J7+'151016 Meine'!J7+'151023 Rötgesbüttel'!J7+'151027 Schwülper'!J7+'151034 Vordorf'!J7+'151041 Didderse'!J7</f>
        <v>10376</v>
      </c>
      <c r="K7" s="3">
        <f>'151001 Adenbüttel'!K7+'151016 Meine'!K7+'151023 Rötgesbüttel'!K7+'151027 Schwülper'!K7+'151034 Vordorf'!K7+'151041 Didderse'!K7</f>
        <v>10405</v>
      </c>
      <c r="L7" s="3">
        <f>'151001 Adenbüttel'!L7+'151016 Meine'!L7+'151023 Rötgesbüttel'!L7+'151027 Schwülper'!L7+'151034 Vordorf'!L7+'151041 Didderse'!L7</f>
        <v>10437</v>
      </c>
      <c r="M7" s="3">
        <f>'151001 Adenbüttel'!M7+'151016 Meine'!M7+'151023 Rötgesbüttel'!M7+'151027 Schwülper'!M7+'151034 Vordorf'!M7+'151041 Didderse'!M7</f>
        <v>10458</v>
      </c>
      <c r="N7" s="3">
        <f>'151001 Adenbüttel'!N7+'151016 Meine'!N7+'151023 Rötgesbüttel'!N7+'151027 Schwülper'!N7+'151034 Vordorf'!N7+'151041 Didderse'!N7</f>
        <v>10477</v>
      </c>
      <c r="O7" s="3">
        <f>'151001 Adenbüttel'!O7+'151016 Meine'!O7+'151023 Rötgesbüttel'!O7+'151027 Schwülper'!O7+'151034 Vordorf'!O7+'151041 Didderse'!O7</f>
        <v>10504</v>
      </c>
      <c r="P7" s="3">
        <f>'151001 Adenbüttel'!P7+'151016 Meine'!P7+'151023 Rötgesbüttel'!P7+'151027 Schwülper'!P7+'151034 Vordorf'!P7+'151041 Didderse'!P7</f>
        <v>10519</v>
      </c>
      <c r="Q7" s="3">
        <f>'151001 Adenbüttel'!Q7+'151016 Meine'!Q7+'151023 Rötgesbüttel'!Q7+'151027 Schwülper'!Q7+'151034 Vordorf'!Q7+'151041 Didderse'!Q7</f>
        <v>10536</v>
      </c>
      <c r="R7" s="3">
        <f>'151001 Adenbüttel'!R7+'151016 Meine'!R7+'151023 Rötgesbüttel'!R7+'151027 Schwülper'!R7+'151034 Vordorf'!R7+'151041 Didderse'!R7</f>
        <v>10548</v>
      </c>
      <c r="S7" s="3">
        <f>'151001 Adenbüttel'!S7+'151016 Meine'!S7+'151023 Rötgesbüttel'!S7+'151027 Schwülper'!S7+'151034 Vordorf'!S7+'151041 Didderse'!S7</f>
        <v>10555</v>
      </c>
      <c r="T7" s="3">
        <f>'151001 Adenbüttel'!T7+'151016 Meine'!T7+'151023 Rötgesbüttel'!T7+'151027 Schwülper'!T7+'151034 Vordorf'!T7+'151041 Didderse'!T7</f>
        <v>10562</v>
      </c>
      <c r="U7" s="3">
        <f>'151001 Adenbüttel'!U7+'151016 Meine'!U7+'151023 Rötgesbüttel'!U7+'151027 Schwülper'!U7+'151034 Vordorf'!U7+'151041 Didderse'!U7</f>
        <v>10567</v>
      </c>
    </row>
    <row r="8" spans="1:21" x14ac:dyDescent="0.25">
      <c r="A8" s="1" t="s">
        <v>28</v>
      </c>
      <c r="B8" s="2">
        <f>('151001 Adenbüttel'!B8*'151001 Adenbüttel'!B7+'151016 Meine'!B8*'151016 Meine'!B7+'151023 Rötgesbüttel'!B8*'151023 Rötgesbüttel'!B7+'151027 Schwülper'!B8*'151027 Schwülper'!B7+'151034 Vordorf'!B8*'151034 Vordorf'!B7+'151041 Didderse'!B8*'151041 Didderse'!B7)/'151406 SG Papenteich'!B7</f>
        <v>2.428288429012039</v>
      </c>
      <c r="C8" s="2">
        <f>('151001 Adenbüttel'!C8*'151001 Adenbüttel'!C7+'151016 Meine'!C8*'151016 Meine'!C7+'151023 Rötgesbüttel'!C8*'151023 Rötgesbüttel'!C7+'151027 Schwülper'!C8*'151027 Schwülper'!C7+'151034 Vordorf'!C8*'151034 Vordorf'!C7+'151041 Didderse'!C8*'151041 Didderse'!C7)/'151406 SG Papenteich'!C7</f>
        <v>2.42114805681594</v>
      </c>
      <c r="D8" s="2">
        <f>('151001 Adenbüttel'!D8*'151001 Adenbüttel'!D7+'151016 Meine'!D8*'151016 Meine'!D7+'151023 Rötgesbüttel'!D8*'151023 Rötgesbüttel'!D7+'151027 Schwülper'!D8*'151027 Schwülper'!D7+'151034 Vordorf'!D8*'151034 Vordorf'!D7+'151041 Didderse'!D8*'151041 Didderse'!D7)/'151406 SG Papenteich'!D7</f>
        <v>2.4160998623943382</v>
      </c>
      <c r="E8" s="2">
        <f>('151001 Adenbüttel'!E8*'151001 Adenbüttel'!E7+'151016 Meine'!E8*'151016 Meine'!E7+'151023 Rötgesbüttel'!E8*'151023 Rötgesbüttel'!E7+'151027 Schwülper'!E8*'151027 Schwülper'!E7+'151034 Vordorf'!E8*'151034 Vordorf'!E7+'151041 Didderse'!E8*'151041 Didderse'!E7)/'151406 SG Papenteich'!E7</f>
        <v>2.4106363725394182</v>
      </c>
      <c r="F8" s="2">
        <f>('151001 Adenbüttel'!F8*'151001 Adenbüttel'!F7+'151016 Meine'!F8*'151016 Meine'!F7+'151023 Rötgesbüttel'!F8*'151023 Rötgesbüttel'!F7+'151027 Schwülper'!F8*'151027 Schwülper'!F7+'151034 Vordorf'!F8*'151034 Vordorf'!F7+'151041 Didderse'!F8*'151041 Didderse'!F7)/'151406 SG Papenteich'!F7</f>
        <v>2.4051938914910225</v>
      </c>
      <c r="G8" s="2">
        <f>('151001 Adenbüttel'!G8*'151001 Adenbüttel'!G7+'151016 Meine'!G8*'151016 Meine'!G7+'151023 Rötgesbüttel'!G8*'151023 Rötgesbüttel'!G7+'151027 Schwülper'!G8*'151027 Schwülper'!G7+'151034 Vordorf'!G8*'151034 Vordorf'!G7+'151041 Didderse'!G8*'151041 Didderse'!G7)/'151406 SG Papenteich'!G7</f>
        <v>2.3999955261622259</v>
      </c>
      <c r="H8" s="2">
        <f>('151001 Adenbüttel'!H8*'151001 Adenbüttel'!H7+'151016 Meine'!H8*'151016 Meine'!H7+'151023 Rötgesbüttel'!H8*'151023 Rötgesbüttel'!H7+'151027 Schwülper'!H8*'151027 Schwülper'!H7+'151034 Vordorf'!H8*'151034 Vordorf'!H7+'151041 Didderse'!H8*'151041 Didderse'!H7)/'151406 SG Papenteich'!H7</f>
        <v>2.3948514246947079</v>
      </c>
      <c r="I8" s="2">
        <f>('151001 Adenbüttel'!I8*'151001 Adenbüttel'!I7+'151016 Meine'!I8*'151016 Meine'!I7+'151023 Rötgesbüttel'!I8*'151023 Rötgesbüttel'!I7+'151027 Schwülper'!I8*'151027 Schwülper'!I7+'151034 Vordorf'!I8*'151034 Vordorf'!I7+'151041 Didderse'!I8*'151041 Didderse'!I7)/'151406 SG Papenteich'!I7</f>
        <v>2.3894735774321325</v>
      </c>
      <c r="J8" s="2">
        <f>('151001 Adenbüttel'!J8*'151001 Adenbüttel'!J7+'151016 Meine'!J8*'151016 Meine'!J7+'151023 Rötgesbüttel'!J8*'151023 Rötgesbüttel'!J7+'151027 Schwülper'!J8*'151027 Schwülper'!J7+'151034 Vordorf'!J8*'151034 Vordorf'!J7+'151041 Didderse'!J8*'151041 Didderse'!J7)/'151406 SG Papenteich'!J7</f>
        <v>2.3857500000000003</v>
      </c>
      <c r="K8" s="2">
        <f>('151001 Adenbüttel'!K8*'151001 Adenbüttel'!K7+'151016 Meine'!K8*'151016 Meine'!K7+'151023 Rötgesbüttel'!K8*'151023 Rötgesbüttel'!K7+'151027 Schwülper'!K8*'151027 Schwülper'!K7+'151034 Vordorf'!K8*'151034 Vordorf'!K7+'151041 Didderse'!K8*'151041 Didderse'!K7)/'151406 SG Papenteich'!K7</f>
        <v>2.3816835175396442</v>
      </c>
      <c r="L8" s="2">
        <f>('151001 Adenbüttel'!L8*'151001 Adenbüttel'!L7+'151016 Meine'!L8*'151016 Meine'!L7+'151023 Rötgesbüttel'!L8*'151023 Rötgesbüttel'!L7+'151027 Schwülper'!L8*'151027 Schwülper'!L7+'151034 Vordorf'!L8*'151034 Vordorf'!L7+'151041 Didderse'!L8*'151041 Didderse'!L7)/'151406 SG Papenteich'!L7</f>
        <v>2.3774904666091792</v>
      </c>
      <c r="M8" s="2">
        <f>('151001 Adenbüttel'!M8*'151001 Adenbüttel'!M7+'151016 Meine'!M8*'151016 Meine'!M7+'151023 Rötgesbüttel'!M8*'151023 Rötgesbüttel'!M7+'151027 Schwülper'!M8*'151027 Schwülper'!M7+'151034 Vordorf'!M8*'151034 Vordorf'!M7+'151041 Didderse'!M8*'151041 Didderse'!M7)/'151406 SG Papenteich'!M7</f>
        <v>2.3745576592082611</v>
      </c>
      <c r="N8" s="2">
        <f>('151001 Adenbüttel'!N8*'151001 Adenbüttel'!N7+'151016 Meine'!N8*'151016 Meine'!N7+'151023 Rötgesbüttel'!N8*'151023 Rötgesbüttel'!N7+'151027 Schwülper'!N8*'151027 Schwülper'!N7+'151034 Vordorf'!N8*'151034 Vordorf'!N7+'151041 Didderse'!N8*'151041 Didderse'!N7)/'151406 SG Papenteich'!N7</f>
        <v>2.3716300467691132</v>
      </c>
      <c r="O8" s="2">
        <f>('151001 Adenbüttel'!O8*'151001 Adenbüttel'!O7+'151016 Meine'!O8*'151016 Meine'!O7+'151023 Rötgesbüttel'!O8*'151023 Rötgesbüttel'!O7+'151027 Schwülper'!O8*'151027 Schwülper'!O7+'151034 Vordorf'!O8*'151034 Vordorf'!O7+'151041 Didderse'!O8*'151041 Didderse'!O7)/'151406 SG Papenteich'!O7</f>
        <v>2.3681160510281796</v>
      </c>
      <c r="P8" s="2">
        <f>('151001 Adenbüttel'!P8*'151001 Adenbüttel'!P7+'151016 Meine'!P8*'151016 Meine'!P7+'151023 Rötgesbüttel'!P8*'151023 Rötgesbüttel'!P7+'151027 Schwülper'!P8*'151027 Schwülper'!P7+'151034 Vordorf'!P8*'151034 Vordorf'!P7+'151041 Didderse'!P8*'151041 Didderse'!P7)/'151406 SG Papenteich'!P7</f>
        <v>2.3658355356973093</v>
      </c>
      <c r="Q8" s="2">
        <f>('151001 Adenbüttel'!Q8*'151001 Adenbüttel'!Q7+'151016 Meine'!Q8*'151016 Meine'!Q7+'151023 Rötgesbüttel'!Q8*'151023 Rötgesbüttel'!Q7+'151027 Schwülper'!Q8*'151027 Schwülper'!Q7+'151034 Vordorf'!Q8*'151034 Vordorf'!Q7+'151041 Didderse'!Q8*'151041 Didderse'!Q7)/'151406 SG Papenteich'!Q7</f>
        <v>2.3631721716021259</v>
      </c>
      <c r="R8" s="2">
        <f>('151001 Adenbüttel'!R8*'151001 Adenbüttel'!R7+'151016 Meine'!R8*'151016 Meine'!R7+'151023 Rötgesbüttel'!R8*'151023 Rötgesbüttel'!R7+'151027 Schwülper'!R8*'151027 Schwülper'!R7+'151034 Vordorf'!R8*'151034 Vordorf'!R7+'151041 Didderse'!R8*'151041 Didderse'!R7)/'151406 SG Papenteich'!R7</f>
        <v>2.3609069965870306</v>
      </c>
      <c r="S8" s="2">
        <f>('151001 Adenbüttel'!S8*'151001 Adenbüttel'!S7+'151016 Meine'!S8*'151016 Meine'!S7+'151023 Rötgesbüttel'!S8*'151023 Rötgesbüttel'!S7+'151027 Schwülper'!S8*'151027 Schwülper'!S7+'151034 Vordorf'!S8*'151034 Vordorf'!S7+'151041 Didderse'!S8*'151041 Didderse'!S7)/'151406 SG Papenteich'!S7</f>
        <v>2.3586750355281856</v>
      </c>
      <c r="T8" s="2">
        <f>('151001 Adenbüttel'!T8*'151001 Adenbüttel'!T7+'151016 Meine'!T8*'151016 Meine'!T7+'151023 Rötgesbüttel'!T8*'151023 Rötgesbüttel'!T7+'151027 Schwülper'!T8*'151027 Schwülper'!T7+'151034 Vordorf'!T8*'151034 Vordorf'!T7+'151041 Didderse'!T8*'151041 Didderse'!T7)/'151406 SG Papenteich'!T7</f>
        <v>2.3574409202802502</v>
      </c>
      <c r="U8" s="2">
        <f>('151001 Adenbüttel'!U8*'151001 Adenbüttel'!U7+'151016 Meine'!U8*'151016 Meine'!U7+'151023 Rötgesbüttel'!U8*'151023 Rötgesbüttel'!U7+'151027 Schwülper'!U8*'151027 Schwülper'!U7+'151034 Vordorf'!U8*'151034 Vordorf'!U7+'151041 Didderse'!U8*'151041 Didderse'!U7)/'151406 SG Papenteich'!U7</f>
        <v>2.3566591274723194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171</v>
      </c>
      <c r="C2" s="3">
        <v>176</v>
      </c>
      <c r="D2" s="3">
        <v>181</v>
      </c>
      <c r="E2" s="3">
        <v>187</v>
      </c>
      <c r="F2" s="3">
        <v>191</v>
      </c>
      <c r="G2" s="3">
        <v>196</v>
      </c>
      <c r="H2" s="3">
        <v>199</v>
      </c>
      <c r="I2" s="3">
        <v>202</v>
      </c>
      <c r="J2" s="3">
        <v>203</v>
      </c>
      <c r="K2" s="3">
        <v>205</v>
      </c>
      <c r="L2" s="3">
        <v>208</v>
      </c>
      <c r="M2" s="3">
        <v>210</v>
      </c>
      <c r="N2" s="3">
        <v>213</v>
      </c>
      <c r="O2" s="3">
        <v>215</v>
      </c>
      <c r="P2" s="3">
        <v>217</v>
      </c>
      <c r="Q2" s="3">
        <v>219</v>
      </c>
      <c r="R2" s="3">
        <v>221</v>
      </c>
      <c r="S2" s="3">
        <v>222</v>
      </c>
      <c r="T2" s="3">
        <v>224</v>
      </c>
      <c r="U2" s="3">
        <v>225</v>
      </c>
    </row>
    <row r="3" spans="1:21" x14ac:dyDescent="0.25">
      <c r="A3" s="1" t="s">
        <v>26</v>
      </c>
      <c r="B3" s="3">
        <v>233</v>
      </c>
      <c r="C3" s="3">
        <v>236</v>
      </c>
      <c r="D3" s="3">
        <v>237</v>
      </c>
      <c r="E3" s="3">
        <v>237</v>
      </c>
      <c r="F3" s="3">
        <v>236</v>
      </c>
      <c r="G3" s="3">
        <v>236</v>
      </c>
      <c r="H3" s="3">
        <v>238</v>
      </c>
      <c r="I3" s="3">
        <v>240</v>
      </c>
      <c r="J3" s="3">
        <v>241</v>
      </c>
      <c r="K3" s="3">
        <v>244</v>
      </c>
      <c r="L3" s="3">
        <v>246</v>
      </c>
      <c r="M3" s="3">
        <v>246</v>
      </c>
      <c r="N3" s="3">
        <v>247</v>
      </c>
      <c r="O3" s="3">
        <v>248</v>
      </c>
      <c r="P3" s="3">
        <v>248</v>
      </c>
      <c r="Q3" s="3">
        <v>248</v>
      </c>
      <c r="R3" s="3">
        <v>248</v>
      </c>
      <c r="S3" s="3">
        <v>248</v>
      </c>
      <c r="T3" s="3">
        <v>248</v>
      </c>
      <c r="U3" s="3">
        <v>248</v>
      </c>
    </row>
    <row r="4" spans="1:21" x14ac:dyDescent="0.25">
      <c r="A4" s="1" t="s">
        <v>25</v>
      </c>
      <c r="B4" s="3">
        <v>127</v>
      </c>
      <c r="C4" s="3">
        <v>127</v>
      </c>
      <c r="D4" s="3">
        <v>127</v>
      </c>
      <c r="E4" s="3">
        <v>126</v>
      </c>
      <c r="F4" s="3">
        <v>127</v>
      </c>
      <c r="G4" s="3">
        <v>127</v>
      </c>
      <c r="H4" s="3">
        <v>126</v>
      </c>
      <c r="I4" s="3">
        <v>126</v>
      </c>
      <c r="J4" s="3">
        <v>126</v>
      </c>
      <c r="K4" s="3">
        <v>125</v>
      </c>
      <c r="L4" s="3">
        <v>125</v>
      </c>
      <c r="M4" s="3">
        <v>125</v>
      </c>
      <c r="N4" s="3">
        <v>125</v>
      </c>
      <c r="O4" s="3">
        <v>126</v>
      </c>
      <c r="P4" s="3">
        <v>126</v>
      </c>
      <c r="Q4" s="3">
        <v>126</v>
      </c>
      <c r="R4" s="3">
        <v>126</v>
      </c>
      <c r="S4" s="3">
        <v>126</v>
      </c>
      <c r="T4" s="3">
        <v>127</v>
      </c>
      <c r="U4" s="3">
        <v>127</v>
      </c>
    </row>
    <row r="5" spans="1:21" x14ac:dyDescent="0.25">
      <c r="A5" s="1" t="s">
        <v>24</v>
      </c>
      <c r="B5" s="3">
        <v>128</v>
      </c>
      <c r="C5" s="3">
        <v>128</v>
      </c>
      <c r="D5" s="3">
        <v>129</v>
      </c>
      <c r="E5" s="3">
        <v>129</v>
      </c>
      <c r="F5" s="3">
        <v>129</v>
      </c>
      <c r="G5" s="3">
        <v>129</v>
      </c>
      <c r="H5" s="3">
        <v>129</v>
      </c>
      <c r="I5" s="3">
        <v>129</v>
      </c>
      <c r="J5" s="3">
        <v>129</v>
      </c>
      <c r="K5" s="3">
        <v>129</v>
      </c>
      <c r="L5" s="3">
        <v>128</v>
      </c>
      <c r="M5" s="3">
        <v>128</v>
      </c>
      <c r="N5" s="3">
        <v>128</v>
      </c>
      <c r="O5" s="3">
        <v>128</v>
      </c>
      <c r="P5" s="3">
        <v>128</v>
      </c>
      <c r="Q5" s="3">
        <v>128</v>
      </c>
      <c r="R5" s="3">
        <v>128</v>
      </c>
      <c r="S5" s="3">
        <v>128</v>
      </c>
      <c r="T5" s="3">
        <v>127</v>
      </c>
      <c r="U5" s="3">
        <v>127</v>
      </c>
    </row>
    <row r="6" spans="1:21" x14ac:dyDescent="0.25">
      <c r="A6" s="1" t="s">
        <v>23</v>
      </c>
      <c r="B6" s="3">
        <v>51</v>
      </c>
      <c r="C6" s="3">
        <v>51</v>
      </c>
      <c r="D6" s="3">
        <v>51</v>
      </c>
      <c r="E6" s="3">
        <v>51</v>
      </c>
      <c r="F6" s="3">
        <v>52</v>
      </c>
      <c r="G6" s="3">
        <v>52</v>
      </c>
      <c r="H6" s="3">
        <v>52</v>
      </c>
      <c r="I6" s="3">
        <v>52</v>
      </c>
      <c r="J6" s="3">
        <v>52</v>
      </c>
      <c r="K6" s="3">
        <v>52</v>
      </c>
      <c r="L6" s="3">
        <v>52</v>
      </c>
      <c r="M6" s="3">
        <v>52</v>
      </c>
      <c r="N6" s="3">
        <v>52</v>
      </c>
      <c r="O6" s="3">
        <v>52</v>
      </c>
      <c r="P6" s="3">
        <v>52</v>
      </c>
      <c r="Q6" s="3">
        <v>52</v>
      </c>
      <c r="R6" s="3">
        <v>52</v>
      </c>
      <c r="S6" s="3">
        <v>51</v>
      </c>
      <c r="T6" s="3">
        <v>51</v>
      </c>
      <c r="U6" s="3">
        <v>51</v>
      </c>
    </row>
    <row r="7" spans="1:21" x14ac:dyDescent="0.25">
      <c r="A7" s="1" t="s">
        <v>27</v>
      </c>
      <c r="B7" s="3">
        <v>710</v>
      </c>
      <c r="C7" s="3">
        <v>718</v>
      </c>
      <c r="D7" s="3">
        <v>725</v>
      </c>
      <c r="E7" s="3">
        <v>730</v>
      </c>
      <c r="F7" s="3">
        <v>735</v>
      </c>
      <c r="G7" s="3">
        <v>740</v>
      </c>
      <c r="H7" s="3">
        <v>744</v>
      </c>
      <c r="I7" s="3">
        <v>749</v>
      </c>
      <c r="J7" s="3">
        <v>751</v>
      </c>
      <c r="K7" s="3">
        <v>755</v>
      </c>
      <c r="L7" s="3">
        <v>759</v>
      </c>
      <c r="M7" s="3">
        <v>761</v>
      </c>
      <c r="N7" s="3">
        <v>765</v>
      </c>
      <c r="O7" s="3">
        <v>769</v>
      </c>
      <c r="P7" s="3">
        <v>771</v>
      </c>
      <c r="Q7" s="3">
        <v>773</v>
      </c>
      <c r="R7" s="3">
        <v>775</v>
      </c>
      <c r="S7" s="3">
        <v>775</v>
      </c>
      <c r="T7" s="3">
        <v>777</v>
      </c>
      <c r="U7" s="3">
        <v>778</v>
      </c>
    </row>
    <row r="8" spans="1:21" x14ac:dyDescent="0.25">
      <c r="A8" s="1" t="s">
        <v>28</v>
      </c>
      <c r="B8" s="2">
        <v>2.54</v>
      </c>
      <c r="C8" s="2">
        <v>2.528</v>
      </c>
      <c r="D8" s="2">
        <v>2.5179999999999998</v>
      </c>
      <c r="E8" s="2">
        <v>2.508</v>
      </c>
      <c r="F8" s="2">
        <v>2.5</v>
      </c>
      <c r="G8" s="2">
        <v>2.4910000000000001</v>
      </c>
      <c r="H8" s="2">
        <v>2.4830000000000001</v>
      </c>
      <c r="I8" s="2">
        <v>2.476</v>
      </c>
      <c r="J8" s="2">
        <v>2.4710000000000001</v>
      </c>
      <c r="K8" s="2">
        <v>2.464</v>
      </c>
      <c r="L8" s="2">
        <v>2.4569999999999999</v>
      </c>
      <c r="M8" s="2">
        <v>2.452</v>
      </c>
      <c r="N8" s="2">
        <v>2.4470000000000001</v>
      </c>
      <c r="O8" s="2">
        <v>2.4430000000000001</v>
      </c>
      <c r="P8" s="2">
        <v>2.44</v>
      </c>
      <c r="Q8" s="2">
        <v>2.4350000000000001</v>
      </c>
      <c r="R8" s="2">
        <v>2.431</v>
      </c>
      <c r="S8" s="2">
        <v>2.4279999999999999</v>
      </c>
      <c r="T8" s="2">
        <v>2.423</v>
      </c>
      <c r="U8" s="2">
        <v>2.4220000000000002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4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962</v>
      </c>
      <c r="C2" s="3">
        <v>982</v>
      </c>
      <c r="D2" s="3">
        <v>996</v>
      </c>
      <c r="E2" s="3">
        <v>1013</v>
      </c>
      <c r="F2" s="3">
        <v>1030</v>
      </c>
      <c r="G2" s="3">
        <v>1045</v>
      </c>
      <c r="H2" s="3">
        <v>1059</v>
      </c>
      <c r="I2" s="3">
        <v>1071</v>
      </c>
      <c r="J2" s="3">
        <v>1080</v>
      </c>
      <c r="K2" s="3">
        <v>1088</v>
      </c>
      <c r="L2" s="3">
        <v>1095</v>
      </c>
      <c r="M2" s="3">
        <v>1099</v>
      </c>
      <c r="N2" s="3">
        <v>1103</v>
      </c>
      <c r="O2" s="3">
        <v>1110</v>
      </c>
      <c r="P2" s="3">
        <v>1115</v>
      </c>
      <c r="Q2" s="3">
        <v>1118</v>
      </c>
      <c r="R2" s="3">
        <v>1123</v>
      </c>
      <c r="S2" s="3">
        <v>1128</v>
      </c>
      <c r="T2" s="3">
        <v>1130</v>
      </c>
      <c r="U2" s="3">
        <v>1133</v>
      </c>
    </row>
    <row r="3" spans="1:21" x14ac:dyDescent="0.25">
      <c r="A3" s="1" t="s">
        <v>26</v>
      </c>
      <c r="B3" s="3">
        <v>1267</v>
      </c>
      <c r="C3" s="3">
        <v>1270</v>
      </c>
      <c r="D3" s="3">
        <v>1264</v>
      </c>
      <c r="E3" s="3">
        <v>1260</v>
      </c>
      <c r="F3" s="3">
        <v>1255</v>
      </c>
      <c r="G3" s="3">
        <v>1252</v>
      </c>
      <c r="H3" s="3">
        <v>1250</v>
      </c>
      <c r="I3" s="3">
        <v>1250</v>
      </c>
      <c r="J3" s="3">
        <v>1250</v>
      </c>
      <c r="K3" s="3">
        <v>1251</v>
      </c>
      <c r="L3" s="3">
        <v>1253</v>
      </c>
      <c r="M3" s="3">
        <v>1255</v>
      </c>
      <c r="N3" s="3">
        <v>1256</v>
      </c>
      <c r="O3" s="3">
        <v>1257</v>
      </c>
      <c r="P3" s="3">
        <v>1256</v>
      </c>
      <c r="Q3" s="3">
        <v>1255</v>
      </c>
      <c r="R3" s="3">
        <v>1253</v>
      </c>
      <c r="S3" s="3">
        <v>1250</v>
      </c>
      <c r="T3" s="3">
        <v>1248</v>
      </c>
      <c r="U3" s="3">
        <v>1246</v>
      </c>
    </row>
    <row r="4" spans="1:21" x14ac:dyDescent="0.25">
      <c r="A4" s="1" t="s">
        <v>25</v>
      </c>
      <c r="B4" s="3">
        <v>651</v>
      </c>
      <c r="C4" s="3">
        <v>654</v>
      </c>
      <c r="D4" s="3">
        <v>653</v>
      </c>
      <c r="E4" s="3">
        <v>651</v>
      </c>
      <c r="F4" s="3">
        <v>650</v>
      </c>
      <c r="G4" s="3">
        <v>648</v>
      </c>
      <c r="H4" s="3">
        <v>646</v>
      </c>
      <c r="I4" s="3">
        <v>644</v>
      </c>
      <c r="J4" s="3">
        <v>643</v>
      </c>
      <c r="K4" s="3">
        <v>641</v>
      </c>
      <c r="L4" s="3">
        <v>640</v>
      </c>
      <c r="M4" s="3">
        <v>638</v>
      </c>
      <c r="N4" s="3">
        <v>637</v>
      </c>
      <c r="O4" s="3">
        <v>636</v>
      </c>
      <c r="P4" s="3">
        <v>636</v>
      </c>
      <c r="Q4" s="3">
        <v>635</v>
      </c>
      <c r="R4" s="3">
        <v>634</v>
      </c>
      <c r="S4" s="3">
        <v>633</v>
      </c>
      <c r="T4" s="3">
        <v>633</v>
      </c>
      <c r="U4" s="3">
        <v>632</v>
      </c>
    </row>
    <row r="5" spans="1:21" x14ac:dyDescent="0.25">
      <c r="A5" s="1" t="s">
        <v>24</v>
      </c>
      <c r="B5" s="3">
        <v>509</v>
      </c>
      <c r="C5" s="3">
        <v>511</v>
      </c>
      <c r="D5" s="3">
        <v>512</v>
      </c>
      <c r="E5" s="3">
        <v>513</v>
      </c>
      <c r="F5" s="3">
        <v>513</v>
      </c>
      <c r="G5" s="3">
        <v>513</v>
      </c>
      <c r="H5" s="3">
        <v>513</v>
      </c>
      <c r="I5" s="3">
        <v>512</v>
      </c>
      <c r="J5" s="3">
        <v>511</v>
      </c>
      <c r="K5" s="3">
        <v>510</v>
      </c>
      <c r="L5" s="3">
        <v>509</v>
      </c>
      <c r="M5" s="3">
        <v>508</v>
      </c>
      <c r="N5" s="3">
        <v>507</v>
      </c>
      <c r="O5" s="3">
        <v>506</v>
      </c>
      <c r="P5" s="3">
        <v>506</v>
      </c>
      <c r="Q5" s="3">
        <v>505</v>
      </c>
      <c r="R5" s="3">
        <v>505</v>
      </c>
      <c r="S5" s="3">
        <v>504</v>
      </c>
      <c r="T5" s="3">
        <v>504</v>
      </c>
      <c r="U5" s="3">
        <v>504</v>
      </c>
    </row>
    <row r="6" spans="1:21" x14ac:dyDescent="0.25">
      <c r="A6" s="1" t="s">
        <v>23</v>
      </c>
      <c r="B6" s="3">
        <v>199</v>
      </c>
      <c r="C6" s="3">
        <v>199</v>
      </c>
      <c r="D6" s="3">
        <v>199</v>
      </c>
      <c r="E6" s="3">
        <v>199</v>
      </c>
      <c r="F6" s="3">
        <v>198</v>
      </c>
      <c r="G6" s="3">
        <v>198</v>
      </c>
      <c r="H6" s="3">
        <v>197</v>
      </c>
      <c r="I6" s="3">
        <v>197</v>
      </c>
      <c r="J6" s="3">
        <v>196</v>
      </c>
      <c r="K6" s="3">
        <v>195</v>
      </c>
      <c r="L6" s="3">
        <v>195</v>
      </c>
      <c r="M6" s="3">
        <v>194</v>
      </c>
      <c r="N6" s="3">
        <v>194</v>
      </c>
      <c r="O6" s="3">
        <v>193</v>
      </c>
      <c r="P6" s="3">
        <v>193</v>
      </c>
      <c r="Q6" s="3">
        <v>193</v>
      </c>
      <c r="R6" s="3">
        <v>192</v>
      </c>
      <c r="S6" s="3">
        <v>192</v>
      </c>
      <c r="T6" s="3">
        <v>192</v>
      </c>
      <c r="U6" s="3">
        <v>192</v>
      </c>
    </row>
    <row r="7" spans="1:21" x14ac:dyDescent="0.25">
      <c r="A7" s="1" t="s">
        <v>27</v>
      </c>
      <c r="B7" s="3">
        <v>3588</v>
      </c>
      <c r="C7" s="3">
        <v>3616</v>
      </c>
      <c r="D7" s="3">
        <v>3624</v>
      </c>
      <c r="E7" s="3">
        <v>3636</v>
      </c>
      <c r="F7" s="3">
        <v>3646</v>
      </c>
      <c r="G7" s="3">
        <v>3656</v>
      </c>
      <c r="H7" s="3">
        <v>3665</v>
      </c>
      <c r="I7" s="3">
        <v>3674</v>
      </c>
      <c r="J7" s="3">
        <v>3680</v>
      </c>
      <c r="K7" s="3">
        <v>3685</v>
      </c>
      <c r="L7" s="3">
        <v>3692</v>
      </c>
      <c r="M7" s="3">
        <v>3694</v>
      </c>
      <c r="N7" s="3">
        <v>3697</v>
      </c>
      <c r="O7" s="3">
        <v>3702</v>
      </c>
      <c r="P7" s="3">
        <v>3706</v>
      </c>
      <c r="Q7" s="3">
        <v>3706</v>
      </c>
      <c r="R7" s="3">
        <v>3707</v>
      </c>
      <c r="S7" s="3">
        <v>3707</v>
      </c>
      <c r="T7" s="3">
        <v>3707</v>
      </c>
      <c r="U7" s="3">
        <v>3707</v>
      </c>
    </row>
    <row r="8" spans="1:21" x14ac:dyDescent="0.25">
      <c r="A8" s="1" t="s">
        <v>28</v>
      </c>
      <c r="B8" s="2">
        <v>2.383</v>
      </c>
      <c r="C8" s="2">
        <v>2.3769999999999998</v>
      </c>
      <c r="D8" s="2">
        <v>2.3719999999999999</v>
      </c>
      <c r="E8" s="2">
        <v>2.3660000000000001</v>
      </c>
      <c r="F8" s="2">
        <v>2.36</v>
      </c>
      <c r="G8" s="2">
        <v>2.3530000000000002</v>
      </c>
      <c r="H8" s="2">
        <v>2.3479999999999999</v>
      </c>
      <c r="I8" s="2">
        <v>2.3420000000000001</v>
      </c>
      <c r="J8" s="2">
        <v>2.3380000000000001</v>
      </c>
      <c r="K8" s="2">
        <v>2.3340000000000001</v>
      </c>
      <c r="L8" s="2">
        <v>2.3290000000000002</v>
      </c>
      <c r="M8" s="2">
        <v>2.327</v>
      </c>
      <c r="N8" s="2">
        <v>2.3239999999999998</v>
      </c>
      <c r="O8" s="2">
        <v>2.3210000000000002</v>
      </c>
      <c r="P8" s="2">
        <v>2.3180000000000001</v>
      </c>
      <c r="Q8" s="2">
        <v>2.3159999999999998</v>
      </c>
      <c r="R8" s="2">
        <v>2.3140000000000001</v>
      </c>
      <c r="S8" s="2">
        <v>2.3119999999999998</v>
      </c>
      <c r="T8" s="2">
        <v>2.3109999999999999</v>
      </c>
      <c r="U8" s="2">
        <v>2.3109999999999999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220</v>
      </c>
      <c r="C2" s="3">
        <v>226</v>
      </c>
      <c r="D2" s="3">
        <v>231</v>
      </c>
      <c r="E2" s="3">
        <v>236</v>
      </c>
      <c r="F2" s="3">
        <v>241</v>
      </c>
      <c r="G2" s="3">
        <v>246</v>
      </c>
      <c r="H2" s="3">
        <v>250</v>
      </c>
      <c r="I2" s="3">
        <v>254</v>
      </c>
      <c r="J2" s="3">
        <v>257</v>
      </c>
      <c r="K2" s="3">
        <v>261</v>
      </c>
      <c r="L2" s="3">
        <v>265</v>
      </c>
      <c r="M2" s="3">
        <v>269</v>
      </c>
      <c r="N2" s="3">
        <v>272</v>
      </c>
      <c r="O2" s="3">
        <v>275</v>
      </c>
      <c r="P2" s="3">
        <v>277</v>
      </c>
      <c r="Q2" s="3">
        <v>279</v>
      </c>
      <c r="R2" s="3">
        <v>282</v>
      </c>
      <c r="S2" s="3">
        <v>285</v>
      </c>
      <c r="T2" s="3">
        <v>287</v>
      </c>
      <c r="U2" s="3">
        <v>289</v>
      </c>
    </row>
    <row r="3" spans="1:21" x14ac:dyDescent="0.25">
      <c r="A3" s="1" t="s">
        <v>26</v>
      </c>
      <c r="B3" s="3">
        <v>304</v>
      </c>
      <c r="C3" s="3">
        <v>308</v>
      </c>
      <c r="D3" s="3">
        <v>309</v>
      </c>
      <c r="E3" s="3">
        <v>309</v>
      </c>
      <c r="F3" s="3">
        <v>309</v>
      </c>
      <c r="G3" s="3">
        <v>310</v>
      </c>
      <c r="H3" s="3">
        <v>312</v>
      </c>
      <c r="I3" s="3">
        <v>315</v>
      </c>
      <c r="J3" s="3">
        <v>317</v>
      </c>
      <c r="K3" s="3">
        <v>319</v>
      </c>
      <c r="L3" s="3">
        <v>322</v>
      </c>
      <c r="M3" s="3">
        <v>325</v>
      </c>
      <c r="N3" s="3">
        <v>327</v>
      </c>
      <c r="O3" s="3">
        <v>330</v>
      </c>
      <c r="P3" s="3">
        <v>333</v>
      </c>
      <c r="Q3" s="3">
        <v>335</v>
      </c>
      <c r="R3" s="3">
        <v>336</v>
      </c>
      <c r="S3" s="3">
        <v>337</v>
      </c>
      <c r="T3" s="3">
        <v>338</v>
      </c>
      <c r="U3" s="3">
        <v>338</v>
      </c>
    </row>
    <row r="4" spans="1:21" x14ac:dyDescent="0.25">
      <c r="A4" s="1" t="s">
        <v>25</v>
      </c>
      <c r="B4" s="3">
        <v>150</v>
      </c>
      <c r="C4" s="3">
        <v>151</v>
      </c>
      <c r="D4" s="3">
        <v>151</v>
      </c>
      <c r="E4" s="3">
        <v>151</v>
      </c>
      <c r="F4" s="3">
        <v>152</v>
      </c>
      <c r="G4" s="3">
        <v>152</v>
      </c>
      <c r="H4" s="3">
        <v>152</v>
      </c>
      <c r="I4" s="3">
        <v>153</v>
      </c>
      <c r="J4" s="3">
        <v>153</v>
      </c>
      <c r="K4" s="3">
        <v>154</v>
      </c>
      <c r="L4" s="3">
        <v>154</v>
      </c>
      <c r="M4" s="3">
        <v>155</v>
      </c>
      <c r="N4" s="3">
        <v>155</v>
      </c>
      <c r="O4" s="3">
        <v>156</v>
      </c>
      <c r="P4" s="3">
        <v>156</v>
      </c>
      <c r="Q4" s="3">
        <v>157</v>
      </c>
      <c r="R4" s="3">
        <v>157</v>
      </c>
      <c r="S4" s="3">
        <v>158</v>
      </c>
      <c r="T4" s="3">
        <v>158</v>
      </c>
      <c r="U4" s="3">
        <v>159</v>
      </c>
    </row>
    <row r="5" spans="1:21" x14ac:dyDescent="0.25">
      <c r="A5" s="1" t="s">
        <v>24</v>
      </c>
      <c r="B5" s="3">
        <v>165</v>
      </c>
      <c r="C5" s="3">
        <v>167</v>
      </c>
      <c r="D5" s="3">
        <v>168</v>
      </c>
      <c r="E5" s="3">
        <v>170</v>
      </c>
      <c r="F5" s="3">
        <v>171</v>
      </c>
      <c r="G5" s="3">
        <v>172</v>
      </c>
      <c r="H5" s="3">
        <v>173</v>
      </c>
      <c r="I5" s="3">
        <v>173</v>
      </c>
      <c r="J5" s="3">
        <v>174</v>
      </c>
      <c r="K5" s="3">
        <v>174</v>
      </c>
      <c r="L5" s="3">
        <v>175</v>
      </c>
      <c r="M5" s="3">
        <v>175</v>
      </c>
      <c r="N5" s="3">
        <v>174</v>
      </c>
      <c r="O5" s="3">
        <v>174</v>
      </c>
      <c r="P5" s="3">
        <v>174</v>
      </c>
      <c r="Q5" s="3">
        <v>174</v>
      </c>
      <c r="R5" s="3">
        <v>174</v>
      </c>
      <c r="S5" s="3">
        <v>173</v>
      </c>
      <c r="T5" s="3">
        <v>173</v>
      </c>
      <c r="U5" s="3">
        <v>173</v>
      </c>
    </row>
    <row r="6" spans="1:21" x14ac:dyDescent="0.25">
      <c r="A6" s="1" t="s">
        <v>23</v>
      </c>
      <c r="B6" s="3">
        <v>93</v>
      </c>
      <c r="C6" s="3">
        <v>94</v>
      </c>
      <c r="D6" s="3">
        <v>94</v>
      </c>
      <c r="E6" s="3">
        <v>95</v>
      </c>
      <c r="F6" s="3">
        <v>95</v>
      </c>
      <c r="G6" s="3">
        <v>96</v>
      </c>
      <c r="H6" s="3">
        <v>96</v>
      </c>
      <c r="I6" s="3">
        <v>96</v>
      </c>
      <c r="J6" s="3">
        <v>96</v>
      </c>
      <c r="K6" s="3">
        <v>96</v>
      </c>
      <c r="L6" s="3">
        <v>97</v>
      </c>
      <c r="M6" s="3">
        <v>97</v>
      </c>
      <c r="N6" s="3">
        <v>97</v>
      </c>
      <c r="O6" s="3">
        <v>96</v>
      </c>
      <c r="P6" s="3">
        <v>96</v>
      </c>
      <c r="Q6" s="3">
        <v>96</v>
      </c>
      <c r="R6" s="3">
        <v>96</v>
      </c>
      <c r="S6" s="3">
        <v>96</v>
      </c>
      <c r="T6" s="3">
        <v>97</v>
      </c>
      <c r="U6" s="3">
        <v>97</v>
      </c>
    </row>
    <row r="7" spans="1:21" x14ac:dyDescent="0.25">
      <c r="A7" s="1" t="s">
        <v>27</v>
      </c>
      <c r="B7" s="3">
        <v>932</v>
      </c>
      <c r="C7" s="3">
        <v>946</v>
      </c>
      <c r="D7" s="3">
        <v>953</v>
      </c>
      <c r="E7" s="3">
        <v>961</v>
      </c>
      <c r="F7" s="3">
        <v>968</v>
      </c>
      <c r="G7" s="3">
        <v>976</v>
      </c>
      <c r="H7" s="3">
        <v>983</v>
      </c>
      <c r="I7" s="3">
        <v>991</v>
      </c>
      <c r="J7" s="3">
        <v>997</v>
      </c>
      <c r="K7" s="3">
        <v>1004</v>
      </c>
      <c r="L7" s="3">
        <v>1013</v>
      </c>
      <c r="M7" s="3">
        <v>1021</v>
      </c>
      <c r="N7" s="3">
        <v>1025</v>
      </c>
      <c r="O7" s="3">
        <v>1031</v>
      </c>
      <c r="P7" s="3">
        <v>1036</v>
      </c>
      <c r="Q7" s="3">
        <v>1041</v>
      </c>
      <c r="R7" s="3">
        <v>1045</v>
      </c>
      <c r="S7" s="3">
        <v>1049</v>
      </c>
      <c r="T7" s="3">
        <v>1053</v>
      </c>
      <c r="U7" s="3">
        <v>1056</v>
      </c>
    </row>
    <row r="8" spans="1:21" x14ac:dyDescent="0.25">
      <c r="A8" s="1" t="s">
        <v>28</v>
      </c>
      <c r="B8" s="2">
        <v>2.6150000000000002</v>
      </c>
      <c r="C8" s="2">
        <v>2.6059999999999999</v>
      </c>
      <c r="D8" s="2">
        <v>2.6</v>
      </c>
      <c r="E8" s="2">
        <v>2.5950000000000002</v>
      </c>
      <c r="F8" s="2">
        <v>2.59</v>
      </c>
      <c r="G8" s="2">
        <v>2.5859999999999999</v>
      </c>
      <c r="H8" s="2">
        <v>2.58</v>
      </c>
      <c r="I8" s="2">
        <v>2.573</v>
      </c>
      <c r="J8" s="2">
        <v>2.5680000000000001</v>
      </c>
      <c r="K8" s="2">
        <v>2.5619999999999998</v>
      </c>
      <c r="L8" s="2">
        <v>2.5550000000000002</v>
      </c>
      <c r="M8" s="2">
        <v>2.548</v>
      </c>
      <c r="N8" s="2">
        <v>2.5419999999999998</v>
      </c>
      <c r="O8" s="2">
        <v>2.536</v>
      </c>
      <c r="P8" s="2">
        <v>2.532</v>
      </c>
      <c r="Q8" s="2">
        <v>2.5259999999999998</v>
      </c>
      <c r="R8" s="2">
        <v>2.5219999999999998</v>
      </c>
      <c r="S8" s="2">
        <v>2.5169999999999999</v>
      </c>
      <c r="T8" s="2">
        <v>2.5139999999999998</v>
      </c>
      <c r="U8" s="2">
        <v>2.5110000000000001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4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736</v>
      </c>
      <c r="C2" s="3">
        <v>750</v>
      </c>
      <c r="D2" s="3">
        <v>760</v>
      </c>
      <c r="E2" s="3">
        <v>770</v>
      </c>
      <c r="F2" s="3">
        <v>781</v>
      </c>
      <c r="G2" s="3">
        <v>791</v>
      </c>
      <c r="H2" s="3">
        <v>801</v>
      </c>
      <c r="I2" s="3">
        <v>809</v>
      </c>
      <c r="J2" s="3">
        <v>816</v>
      </c>
      <c r="K2" s="3">
        <v>823</v>
      </c>
      <c r="L2" s="3">
        <v>830</v>
      </c>
      <c r="M2" s="3">
        <v>835</v>
      </c>
      <c r="N2" s="3">
        <v>839</v>
      </c>
      <c r="O2" s="3">
        <v>846</v>
      </c>
      <c r="P2" s="3">
        <v>850</v>
      </c>
      <c r="Q2" s="3">
        <v>856</v>
      </c>
      <c r="R2" s="3">
        <v>859</v>
      </c>
      <c r="S2" s="3">
        <v>864</v>
      </c>
      <c r="T2" s="3">
        <v>866</v>
      </c>
      <c r="U2" s="3">
        <v>868</v>
      </c>
    </row>
    <row r="3" spans="1:21" x14ac:dyDescent="0.25">
      <c r="A3" s="1" t="s">
        <v>26</v>
      </c>
      <c r="B3" s="3">
        <v>1064</v>
      </c>
      <c r="C3" s="3">
        <v>1070</v>
      </c>
      <c r="D3" s="3">
        <v>1068</v>
      </c>
      <c r="E3" s="3">
        <v>1066</v>
      </c>
      <c r="F3" s="3">
        <v>1064</v>
      </c>
      <c r="G3" s="3">
        <v>1063</v>
      </c>
      <c r="H3" s="3">
        <v>1063</v>
      </c>
      <c r="I3" s="3">
        <v>1063</v>
      </c>
      <c r="J3" s="3">
        <v>1064</v>
      </c>
      <c r="K3" s="3">
        <v>1066</v>
      </c>
      <c r="L3" s="3">
        <v>1067</v>
      </c>
      <c r="M3" s="3">
        <v>1071</v>
      </c>
      <c r="N3" s="3">
        <v>1074</v>
      </c>
      <c r="O3" s="3">
        <v>1077</v>
      </c>
      <c r="P3" s="3">
        <v>1078</v>
      </c>
      <c r="Q3" s="3">
        <v>1081</v>
      </c>
      <c r="R3" s="3">
        <v>1083</v>
      </c>
      <c r="S3" s="3">
        <v>1084</v>
      </c>
      <c r="T3" s="3">
        <v>1085</v>
      </c>
      <c r="U3" s="3">
        <v>1086</v>
      </c>
    </row>
    <row r="4" spans="1:21" x14ac:dyDescent="0.25">
      <c r="A4" s="1" t="s">
        <v>25</v>
      </c>
      <c r="B4" s="3">
        <v>579</v>
      </c>
      <c r="C4" s="3">
        <v>582</v>
      </c>
      <c r="D4" s="3">
        <v>583</v>
      </c>
      <c r="E4" s="3">
        <v>582</v>
      </c>
      <c r="F4" s="3">
        <v>582</v>
      </c>
      <c r="G4" s="3">
        <v>582</v>
      </c>
      <c r="H4" s="3">
        <v>582</v>
      </c>
      <c r="I4" s="3">
        <v>582</v>
      </c>
      <c r="J4" s="3">
        <v>582</v>
      </c>
      <c r="K4" s="3">
        <v>582</v>
      </c>
      <c r="L4" s="3">
        <v>582</v>
      </c>
      <c r="M4" s="3">
        <v>582</v>
      </c>
      <c r="N4" s="3">
        <v>582</v>
      </c>
      <c r="O4" s="3">
        <v>582</v>
      </c>
      <c r="P4" s="3">
        <v>582</v>
      </c>
      <c r="Q4" s="3">
        <v>582</v>
      </c>
      <c r="R4" s="3">
        <v>582</v>
      </c>
      <c r="S4" s="3">
        <v>582</v>
      </c>
      <c r="T4" s="3">
        <v>581</v>
      </c>
      <c r="U4" s="3">
        <v>581</v>
      </c>
    </row>
    <row r="5" spans="1:21" x14ac:dyDescent="0.25">
      <c r="A5" s="1" t="s">
        <v>24</v>
      </c>
      <c r="B5" s="3">
        <v>446</v>
      </c>
      <c r="C5" s="3">
        <v>448</v>
      </c>
      <c r="D5" s="3">
        <v>450</v>
      </c>
      <c r="E5" s="3">
        <v>452</v>
      </c>
      <c r="F5" s="3">
        <v>454</v>
      </c>
      <c r="G5" s="3">
        <v>455</v>
      </c>
      <c r="H5" s="3">
        <v>456</v>
      </c>
      <c r="I5" s="3">
        <v>457</v>
      </c>
      <c r="J5" s="3">
        <v>458</v>
      </c>
      <c r="K5" s="3">
        <v>458</v>
      </c>
      <c r="L5" s="3">
        <v>459</v>
      </c>
      <c r="M5" s="3">
        <v>459</v>
      </c>
      <c r="N5" s="3">
        <v>459</v>
      </c>
      <c r="O5" s="3">
        <v>459</v>
      </c>
      <c r="P5" s="3">
        <v>459</v>
      </c>
      <c r="Q5" s="3">
        <v>459</v>
      </c>
      <c r="R5" s="3">
        <v>459</v>
      </c>
      <c r="S5" s="3">
        <v>459</v>
      </c>
      <c r="T5" s="3">
        <v>459</v>
      </c>
      <c r="U5" s="3">
        <v>459</v>
      </c>
    </row>
    <row r="6" spans="1:21" x14ac:dyDescent="0.25">
      <c r="A6" s="1" t="s">
        <v>23</v>
      </c>
      <c r="B6" s="3">
        <v>158</v>
      </c>
      <c r="C6" s="3">
        <v>159</v>
      </c>
      <c r="D6" s="3">
        <v>159</v>
      </c>
      <c r="E6" s="3">
        <v>159</v>
      </c>
      <c r="F6" s="3">
        <v>160</v>
      </c>
      <c r="G6" s="3">
        <v>160</v>
      </c>
      <c r="H6" s="3">
        <v>160</v>
      </c>
      <c r="I6" s="3">
        <v>160</v>
      </c>
      <c r="J6" s="3">
        <v>160</v>
      </c>
      <c r="K6" s="3">
        <v>160</v>
      </c>
      <c r="L6" s="3">
        <v>160</v>
      </c>
      <c r="M6" s="3">
        <v>160</v>
      </c>
      <c r="N6" s="3">
        <v>160</v>
      </c>
      <c r="O6" s="3">
        <v>160</v>
      </c>
      <c r="P6" s="3">
        <v>160</v>
      </c>
      <c r="Q6" s="3">
        <v>160</v>
      </c>
      <c r="R6" s="3">
        <v>160</v>
      </c>
      <c r="S6" s="3">
        <v>160</v>
      </c>
      <c r="T6" s="3">
        <v>160</v>
      </c>
      <c r="U6" s="3">
        <v>160</v>
      </c>
    </row>
    <row r="7" spans="1:21" x14ac:dyDescent="0.25">
      <c r="A7" s="1" t="s">
        <v>27</v>
      </c>
      <c r="B7" s="3">
        <v>2983</v>
      </c>
      <c r="C7" s="3">
        <v>3009</v>
      </c>
      <c r="D7" s="3">
        <v>3020</v>
      </c>
      <c r="E7" s="3">
        <v>3029</v>
      </c>
      <c r="F7" s="3">
        <v>3041</v>
      </c>
      <c r="G7" s="3">
        <v>3051</v>
      </c>
      <c r="H7" s="3">
        <v>3062</v>
      </c>
      <c r="I7" s="3">
        <v>3071</v>
      </c>
      <c r="J7" s="3">
        <v>3080</v>
      </c>
      <c r="K7" s="3">
        <v>3089</v>
      </c>
      <c r="L7" s="3">
        <v>3098</v>
      </c>
      <c r="M7" s="3">
        <v>3107</v>
      </c>
      <c r="N7" s="3">
        <v>3114</v>
      </c>
      <c r="O7" s="3">
        <v>3124</v>
      </c>
      <c r="P7" s="3">
        <v>3129</v>
      </c>
      <c r="Q7" s="3">
        <v>3138</v>
      </c>
      <c r="R7" s="3">
        <v>3143</v>
      </c>
      <c r="S7" s="3">
        <v>3149</v>
      </c>
      <c r="T7" s="3">
        <v>3151</v>
      </c>
      <c r="U7" s="3">
        <v>3154</v>
      </c>
    </row>
    <row r="8" spans="1:21" x14ac:dyDescent="0.25">
      <c r="A8" s="1" t="s">
        <v>28</v>
      </c>
      <c r="B8" s="2">
        <v>2.4249999999999998</v>
      </c>
      <c r="C8" s="2">
        <v>2.419</v>
      </c>
      <c r="D8" s="2">
        <v>2.4159999999999999</v>
      </c>
      <c r="E8" s="2">
        <v>2.4129999999999998</v>
      </c>
      <c r="F8" s="2">
        <v>2.4089999999999998</v>
      </c>
      <c r="G8" s="2">
        <v>2.4060000000000001</v>
      </c>
      <c r="H8" s="2">
        <v>2.4020000000000001</v>
      </c>
      <c r="I8" s="2">
        <v>2.3980000000000001</v>
      </c>
      <c r="J8" s="2">
        <v>2.395</v>
      </c>
      <c r="K8" s="2">
        <v>2.3919999999999999</v>
      </c>
      <c r="L8" s="2">
        <v>2.39</v>
      </c>
      <c r="M8" s="2">
        <v>2.387</v>
      </c>
      <c r="N8" s="2">
        <v>2.3849999999999998</v>
      </c>
      <c r="O8" s="2">
        <v>2.3809999999999998</v>
      </c>
      <c r="P8" s="2">
        <v>2.379</v>
      </c>
      <c r="Q8" s="2">
        <v>2.3759999999999999</v>
      </c>
      <c r="R8" s="2">
        <v>2.3740000000000001</v>
      </c>
      <c r="S8" s="2">
        <v>2.3719999999999999</v>
      </c>
      <c r="T8" s="2">
        <v>2.371</v>
      </c>
      <c r="U8" s="2">
        <v>2.37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4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352</v>
      </c>
      <c r="C2" s="3">
        <v>360</v>
      </c>
      <c r="D2" s="3">
        <v>366</v>
      </c>
      <c r="E2" s="3">
        <v>371</v>
      </c>
      <c r="F2" s="3">
        <v>377</v>
      </c>
      <c r="G2" s="3">
        <v>381</v>
      </c>
      <c r="H2" s="3">
        <v>386</v>
      </c>
      <c r="I2" s="3">
        <v>390</v>
      </c>
      <c r="J2" s="3">
        <v>393</v>
      </c>
      <c r="K2" s="3">
        <v>396</v>
      </c>
      <c r="L2" s="3">
        <v>399</v>
      </c>
      <c r="M2" s="3">
        <v>401</v>
      </c>
      <c r="N2" s="3">
        <v>402</v>
      </c>
      <c r="O2" s="3">
        <v>403</v>
      </c>
      <c r="P2" s="3">
        <v>404</v>
      </c>
      <c r="Q2" s="3">
        <v>405</v>
      </c>
      <c r="R2" s="3">
        <v>407</v>
      </c>
      <c r="S2" s="3">
        <v>409</v>
      </c>
      <c r="T2" s="3">
        <v>410</v>
      </c>
      <c r="U2" s="3">
        <v>412</v>
      </c>
    </row>
    <row r="3" spans="1:21" x14ac:dyDescent="0.25">
      <c r="A3" s="1" t="s">
        <v>26</v>
      </c>
      <c r="B3" s="3">
        <v>429</v>
      </c>
      <c r="C3" s="3">
        <v>431</v>
      </c>
      <c r="D3" s="3">
        <v>431</v>
      </c>
      <c r="E3" s="3">
        <v>429</v>
      </c>
      <c r="F3" s="3">
        <v>429</v>
      </c>
      <c r="G3" s="3">
        <v>427</v>
      </c>
      <c r="H3" s="3">
        <v>428</v>
      </c>
      <c r="I3" s="3">
        <v>429</v>
      </c>
      <c r="J3" s="3">
        <v>430</v>
      </c>
      <c r="K3" s="3">
        <v>432</v>
      </c>
      <c r="L3" s="3">
        <v>434</v>
      </c>
      <c r="M3" s="3">
        <v>433</v>
      </c>
      <c r="N3" s="3">
        <v>434</v>
      </c>
      <c r="O3" s="3">
        <v>434</v>
      </c>
      <c r="P3" s="3">
        <v>433</v>
      </c>
      <c r="Q3" s="3">
        <v>433</v>
      </c>
      <c r="R3" s="3">
        <v>432</v>
      </c>
      <c r="S3" s="3">
        <v>430</v>
      </c>
      <c r="T3" s="3">
        <v>429</v>
      </c>
      <c r="U3" s="3">
        <v>427</v>
      </c>
    </row>
    <row r="4" spans="1:21" x14ac:dyDescent="0.25">
      <c r="A4" s="1" t="s">
        <v>25</v>
      </c>
      <c r="B4" s="3">
        <v>252</v>
      </c>
      <c r="C4" s="3">
        <v>252</v>
      </c>
      <c r="D4" s="3">
        <v>251</v>
      </c>
      <c r="E4" s="3">
        <v>250</v>
      </c>
      <c r="F4" s="3">
        <v>248</v>
      </c>
      <c r="G4" s="3">
        <v>247</v>
      </c>
      <c r="H4" s="3">
        <v>246</v>
      </c>
      <c r="I4" s="3">
        <v>244</v>
      </c>
      <c r="J4" s="3">
        <v>243</v>
      </c>
      <c r="K4" s="3">
        <v>242</v>
      </c>
      <c r="L4" s="3">
        <v>241</v>
      </c>
      <c r="M4" s="3">
        <v>240</v>
      </c>
      <c r="N4" s="3">
        <v>240</v>
      </c>
      <c r="O4" s="3">
        <v>240</v>
      </c>
      <c r="P4" s="3">
        <v>240</v>
      </c>
      <c r="Q4" s="3">
        <v>240</v>
      </c>
      <c r="R4" s="3">
        <v>240</v>
      </c>
      <c r="S4" s="3">
        <v>240</v>
      </c>
      <c r="T4" s="3">
        <v>240</v>
      </c>
      <c r="U4" s="3">
        <v>240</v>
      </c>
    </row>
    <row r="5" spans="1:21" x14ac:dyDescent="0.25">
      <c r="A5" s="1" t="s">
        <v>24</v>
      </c>
      <c r="B5" s="3">
        <v>190</v>
      </c>
      <c r="C5" s="3">
        <v>190</v>
      </c>
      <c r="D5" s="3">
        <v>190</v>
      </c>
      <c r="E5" s="3">
        <v>190</v>
      </c>
      <c r="F5" s="3">
        <v>190</v>
      </c>
      <c r="G5" s="3">
        <v>191</v>
      </c>
      <c r="H5" s="3">
        <v>191</v>
      </c>
      <c r="I5" s="3">
        <v>191</v>
      </c>
      <c r="J5" s="3">
        <v>191</v>
      </c>
      <c r="K5" s="3">
        <v>191</v>
      </c>
      <c r="L5" s="3">
        <v>191</v>
      </c>
      <c r="M5" s="3">
        <v>191</v>
      </c>
      <c r="N5" s="3">
        <v>191</v>
      </c>
      <c r="O5" s="3">
        <v>191</v>
      </c>
      <c r="P5" s="3">
        <v>191</v>
      </c>
      <c r="Q5" s="3">
        <v>191</v>
      </c>
      <c r="R5" s="3">
        <v>191</v>
      </c>
      <c r="S5" s="3">
        <v>191</v>
      </c>
      <c r="T5" s="3">
        <v>191</v>
      </c>
      <c r="U5" s="3">
        <v>191</v>
      </c>
    </row>
    <row r="6" spans="1:21" x14ac:dyDescent="0.25">
      <c r="A6" s="1" t="s">
        <v>23</v>
      </c>
      <c r="B6" s="3">
        <v>65</v>
      </c>
      <c r="C6" s="3">
        <v>65</v>
      </c>
      <c r="D6" s="3">
        <v>65</v>
      </c>
      <c r="E6" s="3">
        <v>65</v>
      </c>
      <c r="F6" s="3">
        <v>65</v>
      </c>
      <c r="G6" s="3">
        <v>64</v>
      </c>
      <c r="H6" s="3">
        <v>64</v>
      </c>
      <c r="I6" s="3">
        <v>64</v>
      </c>
      <c r="J6" s="3">
        <v>64</v>
      </c>
      <c r="K6" s="3">
        <v>64</v>
      </c>
      <c r="L6" s="3">
        <v>64</v>
      </c>
      <c r="M6" s="3">
        <v>64</v>
      </c>
      <c r="N6" s="3">
        <v>64</v>
      </c>
      <c r="O6" s="3">
        <v>64</v>
      </c>
      <c r="P6" s="3">
        <v>64</v>
      </c>
      <c r="Q6" s="3">
        <v>64</v>
      </c>
      <c r="R6" s="3">
        <v>64</v>
      </c>
      <c r="S6" s="3">
        <v>64</v>
      </c>
      <c r="T6" s="3">
        <v>64</v>
      </c>
      <c r="U6" s="3">
        <v>64</v>
      </c>
    </row>
    <row r="7" spans="1:21" x14ac:dyDescent="0.25">
      <c r="A7" s="1" t="s">
        <v>27</v>
      </c>
      <c r="B7" s="3">
        <v>1288</v>
      </c>
      <c r="C7" s="3">
        <v>1298</v>
      </c>
      <c r="D7" s="3">
        <v>1303</v>
      </c>
      <c r="E7" s="3">
        <v>1305</v>
      </c>
      <c r="F7" s="3">
        <v>1309</v>
      </c>
      <c r="G7" s="3">
        <v>1310</v>
      </c>
      <c r="H7" s="3">
        <v>1315</v>
      </c>
      <c r="I7" s="3">
        <v>1318</v>
      </c>
      <c r="J7" s="3">
        <v>1321</v>
      </c>
      <c r="K7" s="3">
        <v>1325</v>
      </c>
      <c r="L7" s="3">
        <v>1329</v>
      </c>
      <c r="M7" s="3">
        <v>1329</v>
      </c>
      <c r="N7" s="3">
        <v>1331</v>
      </c>
      <c r="O7" s="3">
        <v>1332</v>
      </c>
      <c r="P7" s="3">
        <v>1332</v>
      </c>
      <c r="Q7" s="3">
        <v>1333</v>
      </c>
      <c r="R7" s="3">
        <v>1334</v>
      </c>
      <c r="S7" s="3">
        <v>1334</v>
      </c>
      <c r="T7" s="3">
        <v>1334</v>
      </c>
      <c r="U7" s="3">
        <v>1334</v>
      </c>
    </row>
    <row r="8" spans="1:21" x14ac:dyDescent="0.25">
      <c r="A8" s="1" t="s">
        <v>28</v>
      </c>
      <c r="B8" s="2">
        <v>2.3860000000000001</v>
      </c>
      <c r="C8" s="2">
        <v>2.3769999999999998</v>
      </c>
      <c r="D8" s="2">
        <v>2.371</v>
      </c>
      <c r="E8" s="2">
        <v>2.3639999999999999</v>
      </c>
      <c r="F8" s="2">
        <v>2.3580000000000001</v>
      </c>
      <c r="G8" s="2">
        <v>2.3540000000000001</v>
      </c>
      <c r="H8" s="2">
        <v>2.3479999999999999</v>
      </c>
      <c r="I8" s="2">
        <v>2.3420000000000001</v>
      </c>
      <c r="J8" s="2">
        <v>2.3380000000000001</v>
      </c>
      <c r="K8" s="2">
        <v>2.3330000000000002</v>
      </c>
      <c r="L8" s="2">
        <v>2.3279999999999998</v>
      </c>
      <c r="M8" s="2">
        <v>2.327</v>
      </c>
      <c r="N8" s="2">
        <v>2.3250000000000002</v>
      </c>
      <c r="O8" s="2">
        <v>2.3239999999999998</v>
      </c>
      <c r="P8" s="2">
        <v>2.3239999999999998</v>
      </c>
      <c r="Q8" s="2">
        <v>2.3239999999999998</v>
      </c>
      <c r="R8" s="2">
        <v>2.3220000000000001</v>
      </c>
      <c r="S8" s="2">
        <v>2.3199999999999998</v>
      </c>
      <c r="T8" s="2">
        <v>2.3199999999999998</v>
      </c>
      <c r="U8" s="2">
        <v>2.319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4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144</v>
      </c>
      <c r="C2" s="3">
        <v>147</v>
      </c>
      <c r="D2" s="3">
        <v>149</v>
      </c>
      <c r="E2" s="3">
        <v>152</v>
      </c>
      <c r="F2" s="3">
        <v>154</v>
      </c>
      <c r="G2" s="3">
        <v>157</v>
      </c>
      <c r="H2" s="3">
        <v>159</v>
      </c>
      <c r="I2" s="3">
        <v>160</v>
      </c>
      <c r="J2" s="3">
        <v>161</v>
      </c>
      <c r="K2" s="3">
        <v>162</v>
      </c>
      <c r="L2" s="3">
        <v>163</v>
      </c>
      <c r="M2" s="3">
        <v>164</v>
      </c>
      <c r="N2" s="3">
        <v>165</v>
      </c>
      <c r="O2" s="3">
        <v>167</v>
      </c>
      <c r="P2" s="3">
        <v>167</v>
      </c>
      <c r="Q2" s="3">
        <v>168</v>
      </c>
      <c r="R2" s="3">
        <v>168</v>
      </c>
      <c r="S2" s="3">
        <v>168</v>
      </c>
      <c r="T2" s="3">
        <v>167</v>
      </c>
      <c r="U2" s="3">
        <v>167</v>
      </c>
    </row>
    <row r="3" spans="1:21" x14ac:dyDescent="0.25">
      <c r="A3" s="1" t="s">
        <v>26</v>
      </c>
      <c r="B3" s="3">
        <v>190</v>
      </c>
      <c r="C3" s="3">
        <v>190</v>
      </c>
      <c r="D3" s="3">
        <v>188</v>
      </c>
      <c r="E3" s="3">
        <v>187</v>
      </c>
      <c r="F3" s="3">
        <v>185</v>
      </c>
      <c r="G3" s="3">
        <v>184</v>
      </c>
      <c r="H3" s="3">
        <v>183</v>
      </c>
      <c r="I3" s="3">
        <v>182</v>
      </c>
      <c r="J3" s="3">
        <v>180</v>
      </c>
      <c r="K3" s="3">
        <v>180</v>
      </c>
      <c r="L3" s="3">
        <v>179</v>
      </c>
      <c r="M3" s="3">
        <v>178</v>
      </c>
      <c r="N3" s="3">
        <v>177</v>
      </c>
      <c r="O3" s="3">
        <v>177</v>
      </c>
      <c r="P3" s="3">
        <v>176</v>
      </c>
      <c r="Q3" s="3">
        <v>176</v>
      </c>
      <c r="R3" s="3">
        <v>176</v>
      </c>
      <c r="S3" s="3">
        <v>175</v>
      </c>
      <c r="T3" s="3">
        <v>175</v>
      </c>
      <c r="U3" s="3">
        <v>174</v>
      </c>
    </row>
    <row r="4" spans="1:21" x14ac:dyDescent="0.25">
      <c r="A4" s="1" t="s">
        <v>25</v>
      </c>
      <c r="B4" s="3">
        <v>111</v>
      </c>
      <c r="C4" s="3">
        <v>110</v>
      </c>
      <c r="D4" s="3">
        <v>109</v>
      </c>
      <c r="E4" s="3">
        <v>108</v>
      </c>
      <c r="F4" s="3">
        <v>108</v>
      </c>
      <c r="G4" s="3">
        <v>107</v>
      </c>
      <c r="H4" s="3">
        <v>107</v>
      </c>
      <c r="I4" s="3">
        <v>106</v>
      </c>
      <c r="J4" s="3">
        <v>106</v>
      </c>
      <c r="K4" s="3">
        <v>105</v>
      </c>
      <c r="L4" s="3">
        <v>105</v>
      </c>
      <c r="M4" s="3">
        <v>105</v>
      </c>
      <c r="N4" s="3">
        <v>104</v>
      </c>
      <c r="O4" s="3">
        <v>104</v>
      </c>
      <c r="P4" s="3">
        <v>104</v>
      </c>
      <c r="Q4" s="3">
        <v>104</v>
      </c>
      <c r="R4" s="3">
        <v>103</v>
      </c>
      <c r="S4" s="3">
        <v>103</v>
      </c>
      <c r="T4" s="3">
        <v>103</v>
      </c>
      <c r="U4" s="3">
        <v>102</v>
      </c>
    </row>
    <row r="5" spans="1:21" x14ac:dyDescent="0.25">
      <c r="A5" s="1" t="s">
        <v>24</v>
      </c>
      <c r="B5" s="3">
        <v>81</v>
      </c>
      <c r="C5" s="3">
        <v>80</v>
      </c>
      <c r="D5" s="3">
        <v>79</v>
      </c>
      <c r="E5" s="3">
        <v>79</v>
      </c>
      <c r="F5" s="3">
        <v>78</v>
      </c>
      <c r="G5" s="3">
        <v>78</v>
      </c>
      <c r="H5" s="3">
        <v>77</v>
      </c>
      <c r="I5" s="3">
        <v>77</v>
      </c>
      <c r="J5" s="3">
        <v>77</v>
      </c>
      <c r="K5" s="3">
        <v>77</v>
      </c>
      <c r="L5" s="3">
        <v>76</v>
      </c>
      <c r="M5" s="3">
        <v>76</v>
      </c>
      <c r="N5" s="3">
        <v>76</v>
      </c>
      <c r="O5" s="3">
        <v>75</v>
      </c>
      <c r="P5" s="3">
        <v>75</v>
      </c>
      <c r="Q5" s="3">
        <v>74</v>
      </c>
      <c r="R5" s="3">
        <v>74</v>
      </c>
      <c r="S5" s="3">
        <v>73</v>
      </c>
      <c r="T5" s="3">
        <v>73</v>
      </c>
      <c r="U5" s="3">
        <v>73</v>
      </c>
    </row>
    <row r="6" spans="1:21" x14ac:dyDescent="0.25">
      <c r="A6" s="1" t="s">
        <v>23</v>
      </c>
      <c r="B6" s="3">
        <v>24</v>
      </c>
      <c r="C6" s="3">
        <v>24</v>
      </c>
      <c r="D6" s="3">
        <v>24</v>
      </c>
      <c r="E6" s="3">
        <v>24</v>
      </c>
      <c r="F6" s="3">
        <v>24</v>
      </c>
      <c r="G6" s="3">
        <v>23</v>
      </c>
      <c r="H6" s="3">
        <v>23</v>
      </c>
      <c r="I6" s="3">
        <v>23</v>
      </c>
      <c r="J6" s="3">
        <v>23</v>
      </c>
      <c r="K6" s="3">
        <v>23</v>
      </c>
      <c r="L6" s="3">
        <v>23</v>
      </c>
      <c r="M6" s="3">
        <v>23</v>
      </c>
      <c r="N6" s="3">
        <v>23</v>
      </c>
      <c r="O6" s="3">
        <v>23</v>
      </c>
      <c r="P6" s="3">
        <v>23</v>
      </c>
      <c r="Q6" s="3">
        <v>23</v>
      </c>
      <c r="R6" s="3">
        <v>23</v>
      </c>
      <c r="S6" s="3">
        <v>22</v>
      </c>
      <c r="T6" s="3">
        <v>22</v>
      </c>
      <c r="U6" s="3">
        <v>22</v>
      </c>
    </row>
    <row r="7" spans="1:21" x14ac:dyDescent="0.25">
      <c r="A7" s="1" t="s">
        <v>27</v>
      </c>
      <c r="B7" s="3">
        <v>550</v>
      </c>
      <c r="C7" s="3">
        <v>551</v>
      </c>
      <c r="D7" s="3">
        <v>549</v>
      </c>
      <c r="E7" s="3">
        <v>550</v>
      </c>
      <c r="F7" s="3">
        <v>549</v>
      </c>
      <c r="G7" s="3">
        <v>549</v>
      </c>
      <c r="H7" s="3">
        <v>549</v>
      </c>
      <c r="I7" s="3">
        <v>548</v>
      </c>
      <c r="J7" s="3">
        <v>547</v>
      </c>
      <c r="K7" s="3">
        <v>547</v>
      </c>
      <c r="L7" s="3">
        <v>546</v>
      </c>
      <c r="M7" s="3">
        <v>546</v>
      </c>
      <c r="N7" s="3">
        <v>545</v>
      </c>
      <c r="O7" s="3">
        <v>546</v>
      </c>
      <c r="P7" s="3">
        <v>545</v>
      </c>
      <c r="Q7" s="3">
        <v>545</v>
      </c>
      <c r="R7" s="3">
        <v>544</v>
      </c>
      <c r="S7" s="3">
        <v>541</v>
      </c>
      <c r="T7" s="3">
        <v>540</v>
      </c>
      <c r="U7" s="3">
        <v>538</v>
      </c>
    </row>
    <row r="8" spans="1:21" x14ac:dyDescent="0.25">
      <c r="A8" s="1" t="s">
        <v>28</v>
      </c>
      <c r="B8" s="2">
        <v>2.38</v>
      </c>
      <c r="C8" s="2">
        <v>2.37</v>
      </c>
      <c r="D8" s="2">
        <v>2.3610000000000002</v>
      </c>
      <c r="E8" s="2">
        <v>2.3519999999999999</v>
      </c>
      <c r="F8" s="2">
        <v>2.3439999999999999</v>
      </c>
      <c r="G8" s="2">
        <v>2.3359999999999999</v>
      </c>
      <c r="H8" s="2">
        <v>2.3290000000000002</v>
      </c>
      <c r="I8" s="2">
        <v>2.3239999999999998</v>
      </c>
      <c r="J8" s="2">
        <v>2.3210000000000002</v>
      </c>
      <c r="K8" s="2">
        <v>2.3180000000000001</v>
      </c>
      <c r="L8" s="2">
        <v>2.3149999999999999</v>
      </c>
      <c r="M8" s="2">
        <v>2.3090000000000002</v>
      </c>
      <c r="N8" s="2">
        <v>2.306</v>
      </c>
      <c r="O8" s="2">
        <v>2.2989999999999999</v>
      </c>
      <c r="P8" s="2">
        <v>2.2970000000000002</v>
      </c>
      <c r="Q8" s="2">
        <v>2.2930000000000001</v>
      </c>
      <c r="R8" s="2">
        <v>2.2909999999999999</v>
      </c>
      <c r="S8" s="2">
        <v>2.29</v>
      </c>
      <c r="T8" s="2">
        <v>2.29</v>
      </c>
      <c r="U8" s="2">
        <v>2.2890000000000001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0E59C-E6AC-4D16-975F-CB660E08ED64}">
  <sheetPr codeName="Tabelle4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'151010 Groß Oesingen'!B2+'151026 Schönewörde'!B2+'151033 Ummern'!B2+'151035 Wagenhoff'!B2+'151036 Wahrenholz'!B2+'151038 Wesendorf'!B2</f>
        <v>1476</v>
      </c>
      <c r="C2" s="3">
        <f>'151010 Groß Oesingen'!C2+'151026 Schönewörde'!C2+'151033 Ummern'!C2+'151035 Wagenhoff'!C2+'151036 Wahrenholz'!C2+'151038 Wesendorf'!C2</f>
        <v>1508</v>
      </c>
      <c r="D2" s="3">
        <f>'151010 Groß Oesingen'!D2+'151026 Schönewörde'!D2+'151033 Ummern'!D2+'151035 Wagenhoff'!D2+'151036 Wahrenholz'!D2+'151038 Wesendorf'!D2</f>
        <v>1533</v>
      </c>
      <c r="E2" s="3">
        <f>'151010 Groß Oesingen'!E2+'151026 Schönewörde'!E2+'151033 Ummern'!E2+'151035 Wagenhoff'!E2+'151036 Wahrenholz'!E2+'151038 Wesendorf'!E2</f>
        <v>1558</v>
      </c>
      <c r="F2" s="3">
        <f>'151010 Groß Oesingen'!F2+'151026 Schönewörde'!F2+'151033 Ummern'!F2+'151035 Wagenhoff'!F2+'151036 Wahrenholz'!F2+'151038 Wesendorf'!F2</f>
        <v>1582</v>
      </c>
      <c r="G2" s="3">
        <f>'151010 Groß Oesingen'!G2+'151026 Schönewörde'!G2+'151033 Ummern'!G2+'151035 Wagenhoff'!G2+'151036 Wahrenholz'!G2+'151038 Wesendorf'!G2</f>
        <v>1604</v>
      </c>
      <c r="H2" s="3">
        <f>'151010 Groß Oesingen'!H2+'151026 Schönewörde'!H2+'151033 Ummern'!H2+'151035 Wagenhoff'!H2+'151036 Wahrenholz'!H2+'151038 Wesendorf'!H2</f>
        <v>1626</v>
      </c>
      <c r="I2" s="3">
        <f>'151010 Groß Oesingen'!I2+'151026 Schönewörde'!I2+'151033 Ummern'!I2+'151035 Wagenhoff'!I2+'151036 Wahrenholz'!I2+'151038 Wesendorf'!I2</f>
        <v>1641</v>
      </c>
      <c r="J2" s="3">
        <f>'151010 Groß Oesingen'!J2+'151026 Schönewörde'!J2+'151033 Ummern'!J2+'151035 Wagenhoff'!J2+'151036 Wahrenholz'!J2+'151038 Wesendorf'!J2</f>
        <v>1657</v>
      </c>
      <c r="K2" s="3">
        <f>'151010 Groß Oesingen'!K2+'151026 Schönewörde'!K2+'151033 Ummern'!K2+'151035 Wagenhoff'!K2+'151036 Wahrenholz'!K2+'151038 Wesendorf'!K2</f>
        <v>1671</v>
      </c>
      <c r="L2" s="3">
        <f>'151010 Groß Oesingen'!L2+'151026 Schönewörde'!L2+'151033 Ummern'!L2+'151035 Wagenhoff'!L2+'151036 Wahrenholz'!L2+'151038 Wesendorf'!L2</f>
        <v>1684</v>
      </c>
      <c r="M2" s="3">
        <f>'151010 Groß Oesingen'!M2+'151026 Schönewörde'!M2+'151033 Ummern'!M2+'151035 Wagenhoff'!M2+'151036 Wahrenholz'!M2+'151038 Wesendorf'!M2</f>
        <v>1695</v>
      </c>
      <c r="N2" s="3">
        <f>'151010 Groß Oesingen'!N2+'151026 Schönewörde'!N2+'151033 Ummern'!N2+'151035 Wagenhoff'!N2+'151036 Wahrenholz'!N2+'151038 Wesendorf'!N2</f>
        <v>1705</v>
      </c>
      <c r="O2" s="3">
        <f>'151010 Groß Oesingen'!O2+'151026 Schönewörde'!O2+'151033 Ummern'!O2+'151035 Wagenhoff'!O2+'151036 Wahrenholz'!O2+'151038 Wesendorf'!O2</f>
        <v>1716</v>
      </c>
      <c r="P2" s="3">
        <f>'151010 Groß Oesingen'!P2+'151026 Schönewörde'!P2+'151033 Ummern'!P2+'151035 Wagenhoff'!P2+'151036 Wahrenholz'!P2+'151038 Wesendorf'!P2</f>
        <v>1722</v>
      </c>
      <c r="Q2" s="3">
        <f>'151010 Groß Oesingen'!Q2+'151026 Schönewörde'!Q2+'151033 Ummern'!Q2+'151035 Wagenhoff'!Q2+'151036 Wahrenholz'!Q2+'151038 Wesendorf'!Q2</f>
        <v>1730</v>
      </c>
      <c r="R2" s="3">
        <f>'151010 Groß Oesingen'!R2+'151026 Schönewörde'!R2+'151033 Ummern'!R2+'151035 Wagenhoff'!R2+'151036 Wahrenholz'!R2+'151038 Wesendorf'!R2</f>
        <v>1737</v>
      </c>
      <c r="S2" s="3">
        <f>'151010 Groß Oesingen'!S2+'151026 Schönewörde'!S2+'151033 Ummern'!S2+'151035 Wagenhoff'!S2+'151036 Wahrenholz'!S2+'151038 Wesendorf'!S2</f>
        <v>1741</v>
      </c>
      <c r="T2" s="3">
        <f>'151010 Groß Oesingen'!T2+'151026 Schönewörde'!T2+'151033 Ummern'!T2+'151035 Wagenhoff'!T2+'151036 Wahrenholz'!T2+'151038 Wesendorf'!T2</f>
        <v>1741</v>
      </c>
      <c r="U2" s="3">
        <f>'151010 Groß Oesingen'!U2+'151026 Schönewörde'!U2+'151033 Ummern'!U2+'151035 Wagenhoff'!U2+'151036 Wahrenholz'!U2+'151038 Wesendorf'!U2</f>
        <v>1743</v>
      </c>
    </row>
    <row r="3" spans="1:21" x14ac:dyDescent="0.25">
      <c r="A3" s="1" t="s">
        <v>26</v>
      </c>
      <c r="B3" s="3">
        <f>'151010 Groß Oesingen'!B3+'151026 Schönewörde'!B3+'151033 Ummern'!B3+'151035 Wagenhoff'!B3+'151036 Wahrenholz'!B3+'151038 Wesendorf'!B3</f>
        <v>1775</v>
      </c>
      <c r="C3" s="3">
        <f>'151010 Groß Oesingen'!C3+'151026 Schönewörde'!C3+'151033 Ummern'!C3+'151035 Wagenhoff'!C3+'151036 Wahrenholz'!C3+'151038 Wesendorf'!C3</f>
        <v>1785</v>
      </c>
      <c r="D3" s="3">
        <f>'151010 Groß Oesingen'!D3+'151026 Schönewörde'!D3+'151033 Ummern'!D3+'151035 Wagenhoff'!D3+'151036 Wahrenholz'!D3+'151038 Wesendorf'!D3</f>
        <v>1780</v>
      </c>
      <c r="E3" s="3">
        <f>'151010 Groß Oesingen'!E3+'151026 Schönewörde'!E3+'151033 Ummern'!E3+'151035 Wagenhoff'!E3+'151036 Wahrenholz'!E3+'151038 Wesendorf'!E3</f>
        <v>1777</v>
      </c>
      <c r="F3" s="3">
        <f>'151010 Groß Oesingen'!F3+'151026 Schönewörde'!F3+'151033 Ummern'!F3+'151035 Wagenhoff'!F3+'151036 Wahrenholz'!F3+'151038 Wesendorf'!F3</f>
        <v>1772</v>
      </c>
      <c r="G3" s="3">
        <f>'151010 Groß Oesingen'!G3+'151026 Schönewörde'!G3+'151033 Ummern'!G3+'151035 Wagenhoff'!G3+'151036 Wahrenholz'!G3+'151038 Wesendorf'!G3</f>
        <v>1770</v>
      </c>
      <c r="H3" s="3">
        <f>'151010 Groß Oesingen'!H3+'151026 Schönewörde'!H3+'151033 Ummern'!H3+'151035 Wagenhoff'!H3+'151036 Wahrenholz'!H3+'151038 Wesendorf'!H3</f>
        <v>1770</v>
      </c>
      <c r="I3" s="3">
        <f>'151010 Groß Oesingen'!I3+'151026 Schönewörde'!I3+'151033 Ummern'!I3+'151035 Wagenhoff'!I3+'151036 Wahrenholz'!I3+'151038 Wesendorf'!I3</f>
        <v>1769</v>
      </c>
      <c r="J3" s="3">
        <f>'151010 Groß Oesingen'!J3+'151026 Schönewörde'!J3+'151033 Ummern'!J3+'151035 Wagenhoff'!J3+'151036 Wahrenholz'!J3+'151038 Wesendorf'!J3</f>
        <v>1771</v>
      </c>
      <c r="K3" s="3">
        <f>'151010 Groß Oesingen'!K3+'151026 Schönewörde'!K3+'151033 Ummern'!K3+'151035 Wagenhoff'!K3+'151036 Wahrenholz'!K3+'151038 Wesendorf'!K3</f>
        <v>1773</v>
      </c>
      <c r="L3" s="3">
        <f>'151010 Groß Oesingen'!L3+'151026 Schönewörde'!L3+'151033 Ummern'!L3+'151035 Wagenhoff'!L3+'151036 Wahrenholz'!L3+'151038 Wesendorf'!L3</f>
        <v>1777</v>
      </c>
      <c r="M3" s="3">
        <f>'151010 Groß Oesingen'!M3+'151026 Schönewörde'!M3+'151033 Ummern'!M3+'151035 Wagenhoff'!M3+'151036 Wahrenholz'!M3+'151038 Wesendorf'!M3</f>
        <v>1780</v>
      </c>
      <c r="N3" s="3">
        <f>'151010 Groß Oesingen'!N3+'151026 Schönewörde'!N3+'151033 Ummern'!N3+'151035 Wagenhoff'!N3+'151036 Wahrenholz'!N3+'151038 Wesendorf'!N3</f>
        <v>1781</v>
      </c>
      <c r="O3" s="3">
        <f>'151010 Groß Oesingen'!O3+'151026 Schönewörde'!O3+'151033 Ummern'!O3+'151035 Wagenhoff'!O3+'151036 Wahrenholz'!O3+'151038 Wesendorf'!O3</f>
        <v>1781</v>
      </c>
      <c r="P3" s="3">
        <f>'151010 Groß Oesingen'!P3+'151026 Schönewörde'!P3+'151033 Ummern'!P3+'151035 Wagenhoff'!P3+'151036 Wahrenholz'!P3+'151038 Wesendorf'!P3</f>
        <v>1779</v>
      </c>
      <c r="Q3" s="3">
        <f>'151010 Groß Oesingen'!Q3+'151026 Schönewörde'!Q3+'151033 Ummern'!Q3+'151035 Wagenhoff'!Q3+'151036 Wahrenholz'!Q3+'151038 Wesendorf'!Q3</f>
        <v>1779</v>
      </c>
      <c r="R3" s="3">
        <f>'151010 Groß Oesingen'!R3+'151026 Schönewörde'!R3+'151033 Ummern'!R3+'151035 Wagenhoff'!R3+'151036 Wahrenholz'!R3+'151038 Wesendorf'!R3</f>
        <v>1780</v>
      </c>
      <c r="S3" s="3">
        <f>'151010 Groß Oesingen'!S3+'151026 Schönewörde'!S3+'151033 Ummern'!S3+'151035 Wagenhoff'!S3+'151036 Wahrenholz'!S3+'151038 Wesendorf'!S3</f>
        <v>1779</v>
      </c>
      <c r="T3" s="3">
        <f>'151010 Groß Oesingen'!T3+'151026 Schönewörde'!T3+'151033 Ummern'!T3+'151035 Wagenhoff'!T3+'151036 Wahrenholz'!T3+'151038 Wesendorf'!T3</f>
        <v>1778</v>
      </c>
      <c r="U3" s="3">
        <f>'151010 Groß Oesingen'!U3+'151026 Schönewörde'!U3+'151033 Ummern'!U3+'151035 Wagenhoff'!U3+'151036 Wahrenholz'!U3+'151038 Wesendorf'!U3</f>
        <v>1777</v>
      </c>
    </row>
    <row r="4" spans="1:21" x14ac:dyDescent="0.25">
      <c r="A4" s="1" t="s">
        <v>25</v>
      </c>
      <c r="B4" s="3">
        <f>'151010 Groß Oesingen'!B4+'151026 Schönewörde'!B4+'151033 Ummern'!B4+'151035 Wagenhoff'!B4+'151036 Wahrenholz'!B4+'151038 Wesendorf'!B4</f>
        <v>942</v>
      </c>
      <c r="C4" s="3">
        <f>'151010 Groß Oesingen'!C4+'151026 Schönewörde'!C4+'151033 Ummern'!C4+'151035 Wagenhoff'!C4+'151036 Wahrenholz'!C4+'151038 Wesendorf'!C4</f>
        <v>947</v>
      </c>
      <c r="D4" s="3">
        <f>'151010 Groß Oesingen'!D4+'151026 Schönewörde'!D4+'151033 Ummern'!D4+'151035 Wagenhoff'!D4+'151036 Wahrenholz'!D4+'151038 Wesendorf'!D4</f>
        <v>945</v>
      </c>
      <c r="E4" s="3">
        <f>'151010 Groß Oesingen'!E4+'151026 Schönewörde'!E4+'151033 Ummern'!E4+'151035 Wagenhoff'!E4+'151036 Wahrenholz'!E4+'151038 Wesendorf'!E4</f>
        <v>940</v>
      </c>
      <c r="F4" s="3">
        <f>'151010 Groß Oesingen'!F4+'151026 Schönewörde'!F4+'151033 Ummern'!F4+'151035 Wagenhoff'!F4+'151036 Wahrenholz'!F4+'151038 Wesendorf'!F4</f>
        <v>937</v>
      </c>
      <c r="G4" s="3">
        <f>'151010 Groß Oesingen'!G4+'151026 Schönewörde'!G4+'151033 Ummern'!G4+'151035 Wagenhoff'!G4+'151036 Wahrenholz'!G4+'151038 Wesendorf'!G4</f>
        <v>935</v>
      </c>
      <c r="H4" s="3">
        <f>'151010 Groß Oesingen'!H4+'151026 Schönewörde'!H4+'151033 Ummern'!H4+'151035 Wagenhoff'!H4+'151036 Wahrenholz'!H4+'151038 Wesendorf'!H4</f>
        <v>932</v>
      </c>
      <c r="I4" s="3">
        <f>'151010 Groß Oesingen'!I4+'151026 Schönewörde'!I4+'151033 Ummern'!I4+'151035 Wagenhoff'!I4+'151036 Wahrenholz'!I4+'151038 Wesendorf'!I4</f>
        <v>931</v>
      </c>
      <c r="J4" s="3">
        <f>'151010 Groß Oesingen'!J4+'151026 Schönewörde'!J4+'151033 Ummern'!J4+'151035 Wagenhoff'!J4+'151036 Wahrenholz'!J4+'151038 Wesendorf'!J4</f>
        <v>929</v>
      </c>
      <c r="K4" s="3">
        <f>'151010 Groß Oesingen'!K4+'151026 Schönewörde'!K4+'151033 Ummern'!K4+'151035 Wagenhoff'!K4+'151036 Wahrenholz'!K4+'151038 Wesendorf'!K4</f>
        <v>929</v>
      </c>
      <c r="L4" s="3">
        <f>'151010 Groß Oesingen'!L4+'151026 Schönewörde'!L4+'151033 Ummern'!L4+'151035 Wagenhoff'!L4+'151036 Wahrenholz'!L4+'151038 Wesendorf'!L4</f>
        <v>926</v>
      </c>
      <c r="M4" s="3">
        <f>'151010 Groß Oesingen'!M4+'151026 Schönewörde'!M4+'151033 Ummern'!M4+'151035 Wagenhoff'!M4+'151036 Wahrenholz'!M4+'151038 Wesendorf'!M4</f>
        <v>926</v>
      </c>
      <c r="N4" s="3">
        <f>'151010 Groß Oesingen'!N4+'151026 Schönewörde'!N4+'151033 Ummern'!N4+'151035 Wagenhoff'!N4+'151036 Wahrenholz'!N4+'151038 Wesendorf'!N4</f>
        <v>925</v>
      </c>
      <c r="O4" s="3">
        <f>'151010 Groß Oesingen'!O4+'151026 Schönewörde'!O4+'151033 Ummern'!O4+'151035 Wagenhoff'!O4+'151036 Wahrenholz'!O4+'151038 Wesendorf'!O4</f>
        <v>925</v>
      </c>
      <c r="P4" s="3">
        <f>'151010 Groß Oesingen'!P4+'151026 Schönewörde'!P4+'151033 Ummern'!P4+'151035 Wagenhoff'!P4+'151036 Wahrenholz'!P4+'151038 Wesendorf'!P4</f>
        <v>926</v>
      </c>
      <c r="Q4" s="3">
        <f>'151010 Groß Oesingen'!Q4+'151026 Schönewörde'!Q4+'151033 Ummern'!Q4+'151035 Wagenhoff'!Q4+'151036 Wahrenholz'!Q4+'151038 Wesendorf'!Q4</f>
        <v>926</v>
      </c>
      <c r="R4" s="3">
        <f>'151010 Groß Oesingen'!R4+'151026 Schönewörde'!R4+'151033 Ummern'!R4+'151035 Wagenhoff'!R4+'151036 Wahrenholz'!R4+'151038 Wesendorf'!R4</f>
        <v>927</v>
      </c>
      <c r="S4" s="3">
        <f>'151010 Groß Oesingen'!S4+'151026 Schönewörde'!S4+'151033 Ummern'!S4+'151035 Wagenhoff'!S4+'151036 Wahrenholz'!S4+'151038 Wesendorf'!S4</f>
        <v>925</v>
      </c>
      <c r="T4" s="3">
        <f>'151010 Groß Oesingen'!T4+'151026 Schönewörde'!T4+'151033 Ummern'!T4+'151035 Wagenhoff'!T4+'151036 Wahrenholz'!T4+'151038 Wesendorf'!T4</f>
        <v>925</v>
      </c>
      <c r="U4" s="3">
        <f>'151010 Groß Oesingen'!U4+'151026 Schönewörde'!U4+'151033 Ummern'!U4+'151035 Wagenhoff'!U4+'151036 Wahrenholz'!U4+'151038 Wesendorf'!U4</f>
        <v>926</v>
      </c>
    </row>
    <row r="5" spans="1:21" x14ac:dyDescent="0.25">
      <c r="A5" s="1" t="s">
        <v>24</v>
      </c>
      <c r="B5" s="3">
        <f>'151010 Groß Oesingen'!B5+'151026 Schönewörde'!B5+'151033 Ummern'!B5+'151035 Wagenhoff'!B5+'151036 Wahrenholz'!B5+'151038 Wesendorf'!B5</f>
        <v>914</v>
      </c>
      <c r="C5" s="3">
        <f>'151010 Groß Oesingen'!C5+'151026 Schönewörde'!C5+'151033 Ummern'!C5+'151035 Wagenhoff'!C5+'151036 Wahrenholz'!C5+'151038 Wesendorf'!C5</f>
        <v>920</v>
      </c>
      <c r="D5" s="3">
        <f>'151010 Groß Oesingen'!D5+'151026 Schönewörde'!D5+'151033 Ummern'!D5+'151035 Wagenhoff'!D5+'151036 Wahrenholz'!D5+'151038 Wesendorf'!D5</f>
        <v>923</v>
      </c>
      <c r="E5" s="3">
        <f>'151010 Groß Oesingen'!E5+'151026 Schönewörde'!E5+'151033 Ummern'!E5+'151035 Wagenhoff'!E5+'151036 Wahrenholz'!E5+'151038 Wesendorf'!E5</f>
        <v>925</v>
      </c>
      <c r="F5" s="3">
        <f>'151010 Groß Oesingen'!F5+'151026 Schönewörde'!F5+'151033 Ummern'!F5+'151035 Wagenhoff'!F5+'151036 Wahrenholz'!F5+'151038 Wesendorf'!F5</f>
        <v>928</v>
      </c>
      <c r="G5" s="3">
        <f>'151010 Groß Oesingen'!G5+'151026 Schönewörde'!G5+'151033 Ummern'!G5+'151035 Wagenhoff'!G5+'151036 Wahrenholz'!G5+'151038 Wesendorf'!G5</f>
        <v>929</v>
      </c>
      <c r="H5" s="3">
        <f>'151010 Groß Oesingen'!H5+'151026 Schönewörde'!H5+'151033 Ummern'!H5+'151035 Wagenhoff'!H5+'151036 Wahrenholz'!H5+'151038 Wesendorf'!H5</f>
        <v>930</v>
      </c>
      <c r="I5" s="3">
        <f>'151010 Groß Oesingen'!I5+'151026 Schönewörde'!I5+'151033 Ummern'!I5+'151035 Wagenhoff'!I5+'151036 Wahrenholz'!I5+'151038 Wesendorf'!I5</f>
        <v>932</v>
      </c>
      <c r="J5" s="3">
        <f>'151010 Groß Oesingen'!J5+'151026 Schönewörde'!J5+'151033 Ummern'!J5+'151035 Wagenhoff'!J5+'151036 Wahrenholz'!J5+'151038 Wesendorf'!J5</f>
        <v>934</v>
      </c>
      <c r="K5" s="3">
        <f>'151010 Groß Oesingen'!K5+'151026 Schönewörde'!K5+'151033 Ummern'!K5+'151035 Wagenhoff'!K5+'151036 Wahrenholz'!K5+'151038 Wesendorf'!K5</f>
        <v>934</v>
      </c>
      <c r="L5" s="3">
        <f>'151010 Groß Oesingen'!L5+'151026 Schönewörde'!L5+'151033 Ummern'!L5+'151035 Wagenhoff'!L5+'151036 Wahrenholz'!L5+'151038 Wesendorf'!L5</f>
        <v>934</v>
      </c>
      <c r="M5" s="3">
        <f>'151010 Groß Oesingen'!M5+'151026 Schönewörde'!M5+'151033 Ummern'!M5+'151035 Wagenhoff'!M5+'151036 Wahrenholz'!M5+'151038 Wesendorf'!M5</f>
        <v>935</v>
      </c>
      <c r="N5" s="3">
        <f>'151010 Groß Oesingen'!N5+'151026 Schönewörde'!N5+'151033 Ummern'!N5+'151035 Wagenhoff'!N5+'151036 Wahrenholz'!N5+'151038 Wesendorf'!N5</f>
        <v>934</v>
      </c>
      <c r="O5" s="3">
        <f>'151010 Groß Oesingen'!O5+'151026 Schönewörde'!O5+'151033 Ummern'!O5+'151035 Wagenhoff'!O5+'151036 Wahrenholz'!O5+'151038 Wesendorf'!O5</f>
        <v>935</v>
      </c>
      <c r="P5" s="3">
        <f>'151010 Groß Oesingen'!P5+'151026 Schönewörde'!P5+'151033 Ummern'!P5+'151035 Wagenhoff'!P5+'151036 Wahrenholz'!P5+'151038 Wesendorf'!P5</f>
        <v>935</v>
      </c>
      <c r="Q5" s="3">
        <f>'151010 Groß Oesingen'!Q5+'151026 Schönewörde'!Q5+'151033 Ummern'!Q5+'151035 Wagenhoff'!Q5+'151036 Wahrenholz'!Q5+'151038 Wesendorf'!Q5</f>
        <v>936</v>
      </c>
      <c r="R5" s="3">
        <f>'151010 Groß Oesingen'!R5+'151026 Schönewörde'!R5+'151033 Ummern'!R5+'151035 Wagenhoff'!R5+'151036 Wahrenholz'!R5+'151038 Wesendorf'!R5</f>
        <v>935</v>
      </c>
      <c r="S5" s="3">
        <f>'151010 Groß Oesingen'!S5+'151026 Schönewörde'!S5+'151033 Ummern'!S5+'151035 Wagenhoff'!S5+'151036 Wahrenholz'!S5+'151038 Wesendorf'!S5</f>
        <v>934</v>
      </c>
      <c r="T5" s="3">
        <f>'151010 Groß Oesingen'!T5+'151026 Schönewörde'!T5+'151033 Ummern'!T5+'151035 Wagenhoff'!T5+'151036 Wahrenholz'!T5+'151038 Wesendorf'!T5</f>
        <v>934</v>
      </c>
      <c r="U5" s="3">
        <f>'151010 Groß Oesingen'!U5+'151026 Schönewörde'!U5+'151033 Ummern'!U5+'151035 Wagenhoff'!U5+'151036 Wahrenholz'!U5+'151038 Wesendorf'!U5</f>
        <v>934</v>
      </c>
    </row>
    <row r="6" spans="1:21" x14ac:dyDescent="0.25">
      <c r="A6" s="1" t="s">
        <v>23</v>
      </c>
      <c r="B6" s="3">
        <f>'151010 Groß Oesingen'!B6+'151026 Schönewörde'!B6+'151033 Ummern'!B6+'151035 Wagenhoff'!B6+'151036 Wahrenholz'!B6+'151038 Wesendorf'!B6</f>
        <v>601</v>
      </c>
      <c r="C6" s="3">
        <f>'151010 Groß Oesingen'!C6+'151026 Schönewörde'!C6+'151033 Ummern'!C6+'151035 Wagenhoff'!C6+'151036 Wahrenholz'!C6+'151038 Wesendorf'!C6</f>
        <v>601</v>
      </c>
      <c r="D6" s="3">
        <f>'151010 Groß Oesingen'!D6+'151026 Schönewörde'!D6+'151033 Ummern'!D6+'151035 Wagenhoff'!D6+'151036 Wahrenholz'!D6+'151038 Wesendorf'!D6</f>
        <v>604</v>
      </c>
      <c r="E6" s="3">
        <f>'151010 Groß Oesingen'!E6+'151026 Schönewörde'!E6+'151033 Ummern'!E6+'151035 Wagenhoff'!E6+'151036 Wahrenholz'!E6+'151038 Wesendorf'!E6</f>
        <v>604</v>
      </c>
      <c r="F6" s="3">
        <f>'151010 Groß Oesingen'!F6+'151026 Schönewörde'!F6+'151033 Ummern'!F6+'151035 Wagenhoff'!F6+'151036 Wahrenholz'!F6+'151038 Wesendorf'!F6</f>
        <v>606</v>
      </c>
      <c r="G6" s="3">
        <f>'151010 Groß Oesingen'!G6+'151026 Schönewörde'!G6+'151033 Ummern'!G6+'151035 Wagenhoff'!G6+'151036 Wahrenholz'!G6+'151038 Wesendorf'!G6</f>
        <v>607</v>
      </c>
      <c r="H6" s="3">
        <f>'151010 Groß Oesingen'!H6+'151026 Schönewörde'!H6+'151033 Ummern'!H6+'151035 Wagenhoff'!H6+'151036 Wahrenholz'!H6+'151038 Wesendorf'!H6</f>
        <v>608</v>
      </c>
      <c r="I6" s="3">
        <f>'151010 Groß Oesingen'!I6+'151026 Schönewörde'!I6+'151033 Ummern'!I6+'151035 Wagenhoff'!I6+'151036 Wahrenholz'!I6+'151038 Wesendorf'!I6</f>
        <v>608</v>
      </c>
      <c r="J6" s="3">
        <f>'151010 Groß Oesingen'!J6+'151026 Schönewörde'!J6+'151033 Ummern'!J6+'151035 Wagenhoff'!J6+'151036 Wahrenholz'!J6+'151038 Wesendorf'!J6</f>
        <v>608</v>
      </c>
      <c r="K6" s="3">
        <f>'151010 Groß Oesingen'!K6+'151026 Schönewörde'!K6+'151033 Ummern'!K6+'151035 Wagenhoff'!K6+'151036 Wahrenholz'!K6+'151038 Wesendorf'!K6</f>
        <v>609</v>
      </c>
      <c r="L6" s="3">
        <f>'151010 Groß Oesingen'!L6+'151026 Schönewörde'!L6+'151033 Ummern'!L6+'151035 Wagenhoff'!L6+'151036 Wahrenholz'!L6+'151038 Wesendorf'!L6</f>
        <v>609</v>
      </c>
      <c r="M6" s="3">
        <f>'151010 Groß Oesingen'!M6+'151026 Schönewörde'!M6+'151033 Ummern'!M6+'151035 Wagenhoff'!M6+'151036 Wahrenholz'!M6+'151038 Wesendorf'!M6</f>
        <v>610</v>
      </c>
      <c r="N6" s="3">
        <f>'151010 Groß Oesingen'!N6+'151026 Schönewörde'!N6+'151033 Ummern'!N6+'151035 Wagenhoff'!N6+'151036 Wahrenholz'!N6+'151038 Wesendorf'!N6</f>
        <v>610</v>
      </c>
      <c r="O6" s="3">
        <f>'151010 Groß Oesingen'!O6+'151026 Schönewörde'!O6+'151033 Ummern'!O6+'151035 Wagenhoff'!O6+'151036 Wahrenholz'!O6+'151038 Wesendorf'!O6</f>
        <v>609</v>
      </c>
      <c r="P6" s="3">
        <f>'151010 Groß Oesingen'!P6+'151026 Schönewörde'!P6+'151033 Ummern'!P6+'151035 Wagenhoff'!P6+'151036 Wahrenholz'!P6+'151038 Wesendorf'!P6</f>
        <v>609</v>
      </c>
      <c r="Q6" s="3">
        <f>'151010 Groß Oesingen'!Q6+'151026 Schönewörde'!Q6+'151033 Ummern'!Q6+'151035 Wagenhoff'!Q6+'151036 Wahrenholz'!Q6+'151038 Wesendorf'!Q6</f>
        <v>609</v>
      </c>
      <c r="R6" s="3">
        <f>'151010 Groß Oesingen'!R6+'151026 Schönewörde'!R6+'151033 Ummern'!R6+'151035 Wagenhoff'!R6+'151036 Wahrenholz'!R6+'151038 Wesendorf'!R6</f>
        <v>609</v>
      </c>
      <c r="S6" s="3">
        <f>'151010 Groß Oesingen'!S6+'151026 Schönewörde'!S6+'151033 Ummern'!S6+'151035 Wagenhoff'!S6+'151036 Wahrenholz'!S6+'151038 Wesendorf'!S6</f>
        <v>609</v>
      </c>
      <c r="T6" s="3">
        <f>'151010 Groß Oesingen'!T6+'151026 Schönewörde'!T6+'151033 Ummern'!T6+'151035 Wagenhoff'!T6+'151036 Wahrenholz'!T6+'151038 Wesendorf'!T6</f>
        <v>609</v>
      </c>
      <c r="U6" s="3">
        <f>'151010 Groß Oesingen'!U6+'151026 Schönewörde'!U6+'151033 Ummern'!U6+'151035 Wagenhoff'!U6+'151036 Wahrenholz'!U6+'151038 Wesendorf'!U6</f>
        <v>609</v>
      </c>
    </row>
    <row r="7" spans="1:21" x14ac:dyDescent="0.25">
      <c r="A7" s="1" t="s">
        <v>27</v>
      </c>
      <c r="B7" s="3">
        <f>'151010 Groß Oesingen'!B7+'151026 Schönewörde'!B7+'151033 Ummern'!B7+'151035 Wagenhoff'!B7+'151036 Wahrenholz'!B7+'151038 Wesendorf'!B7</f>
        <v>5708</v>
      </c>
      <c r="C7" s="3">
        <f>'151010 Groß Oesingen'!C7+'151026 Schönewörde'!C7+'151033 Ummern'!C7+'151035 Wagenhoff'!C7+'151036 Wahrenholz'!C7+'151038 Wesendorf'!C7</f>
        <v>5761</v>
      </c>
      <c r="D7" s="3">
        <f>'151010 Groß Oesingen'!D7+'151026 Schönewörde'!D7+'151033 Ummern'!D7+'151035 Wagenhoff'!D7+'151036 Wahrenholz'!D7+'151038 Wesendorf'!D7</f>
        <v>5785</v>
      </c>
      <c r="E7" s="3">
        <f>'151010 Groß Oesingen'!E7+'151026 Schönewörde'!E7+'151033 Ummern'!E7+'151035 Wagenhoff'!E7+'151036 Wahrenholz'!E7+'151038 Wesendorf'!E7</f>
        <v>5804</v>
      </c>
      <c r="F7" s="3">
        <f>'151010 Groß Oesingen'!F7+'151026 Schönewörde'!F7+'151033 Ummern'!F7+'151035 Wagenhoff'!F7+'151036 Wahrenholz'!F7+'151038 Wesendorf'!F7</f>
        <v>5825</v>
      </c>
      <c r="G7" s="3">
        <f>'151010 Groß Oesingen'!G7+'151026 Schönewörde'!G7+'151033 Ummern'!G7+'151035 Wagenhoff'!G7+'151036 Wahrenholz'!G7+'151038 Wesendorf'!G7</f>
        <v>5845</v>
      </c>
      <c r="H7" s="3">
        <f>'151010 Groß Oesingen'!H7+'151026 Schönewörde'!H7+'151033 Ummern'!H7+'151035 Wagenhoff'!H7+'151036 Wahrenholz'!H7+'151038 Wesendorf'!H7</f>
        <v>5866</v>
      </c>
      <c r="I7" s="3">
        <f>'151010 Groß Oesingen'!I7+'151026 Schönewörde'!I7+'151033 Ummern'!I7+'151035 Wagenhoff'!I7+'151036 Wahrenholz'!I7+'151038 Wesendorf'!I7</f>
        <v>5881</v>
      </c>
      <c r="J7" s="3">
        <f>'151010 Groß Oesingen'!J7+'151026 Schönewörde'!J7+'151033 Ummern'!J7+'151035 Wagenhoff'!J7+'151036 Wahrenholz'!J7+'151038 Wesendorf'!J7</f>
        <v>5899</v>
      </c>
      <c r="K7" s="3">
        <f>'151010 Groß Oesingen'!K7+'151026 Schönewörde'!K7+'151033 Ummern'!K7+'151035 Wagenhoff'!K7+'151036 Wahrenholz'!K7+'151038 Wesendorf'!K7</f>
        <v>5916</v>
      </c>
      <c r="L7" s="3">
        <f>'151010 Groß Oesingen'!L7+'151026 Schönewörde'!L7+'151033 Ummern'!L7+'151035 Wagenhoff'!L7+'151036 Wahrenholz'!L7+'151038 Wesendorf'!L7</f>
        <v>5930</v>
      </c>
      <c r="M7" s="3">
        <f>'151010 Groß Oesingen'!M7+'151026 Schönewörde'!M7+'151033 Ummern'!M7+'151035 Wagenhoff'!M7+'151036 Wahrenholz'!M7+'151038 Wesendorf'!M7</f>
        <v>5946</v>
      </c>
      <c r="N7" s="3">
        <f>'151010 Groß Oesingen'!N7+'151026 Schönewörde'!N7+'151033 Ummern'!N7+'151035 Wagenhoff'!N7+'151036 Wahrenholz'!N7+'151038 Wesendorf'!N7</f>
        <v>5955</v>
      </c>
      <c r="O7" s="3">
        <f>'151010 Groß Oesingen'!O7+'151026 Schönewörde'!O7+'151033 Ummern'!O7+'151035 Wagenhoff'!O7+'151036 Wahrenholz'!O7+'151038 Wesendorf'!O7</f>
        <v>5966</v>
      </c>
      <c r="P7" s="3">
        <f>'151010 Groß Oesingen'!P7+'151026 Schönewörde'!P7+'151033 Ummern'!P7+'151035 Wagenhoff'!P7+'151036 Wahrenholz'!P7+'151038 Wesendorf'!P7</f>
        <v>5971</v>
      </c>
      <c r="Q7" s="3">
        <f>'151010 Groß Oesingen'!Q7+'151026 Schönewörde'!Q7+'151033 Ummern'!Q7+'151035 Wagenhoff'!Q7+'151036 Wahrenholz'!Q7+'151038 Wesendorf'!Q7</f>
        <v>5980</v>
      </c>
      <c r="R7" s="3">
        <f>'151010 Groß Oesingen'!R7+'151026 Schönewörde'!R7+'151033 Ummern'!R7+'151035 Wagenhoff'!R7+'151036 Wahrenholz'!R7+'151038 Wesendorf'!R7</f>
        <v>5988</v>
      </c>
      <c r="S7" s="3">
        <f>'151010 Groß Oesingen'!S7+'151026 Schönewörde'!S7+'151033 Ummern'!S7+'151035 Wagenhoff'!S7+'151036 Wahrenholz'!S7+'151038 Wesendorf'!S7</f>
        <v>5988</v>
      </c>
      <c r="T7" s="3">
        <f>'151010 Groß Oesingen'!T7+'151026 Schönewörde'!T7+'151033 Ummern'!T7+'151035 Wagenhoff'!T7+'151036 Wahrenholz'!T7+'151038 Wesendorf'!T7</f>
        <v>5987</v>
      </c>
      <c r="U7" s="3">
        <f>'151010 Groß Oesingen'!U7+'151026 Schönewörde'!U7+'151033 Ummern'!U7+'151035 Wagenhoff'!U7+'151036 Wahrenholz'!U7+'151038 Wesendorf'!U7</f>
        <v>5989</v>
      </c>
    </row>
    <row r="8" spans="1:21" x14ac:dyDescent="0.25">
      <c r="A8" s="1" t="s">
        <v>28</v>
      </c>
      <c r="B8" s="2">
        <f>('151010 Groß Oesingen'!B8*'151010 Groß Oesingen'!B7+'151026 Schönewörde'!B8*'151026 Schönewörde'!B7+'151033 Ummern'!B8*'151033 Ummern'!B7+'151035 Wagenhoff'!B8*'151035 Wagenhoff'!B7+'151036 Wahrenholz'!B8*'151036 Wahrenholz'!B7+'151038 Wesendorf'!B8*'151038 Wesendorf'!B7)/'151407 SG Wesendorf'!B7</f>
        <v>2.5797729502452698</v>
      </c>
      <c r="C8" s="2">
        <f>('151010 Groß Oesingen'!C8*'151010 Groß Oesingen'!C7+'151026 Schönewörde'!C8*'151026 Schönewörde'!C7+'151033 Ummern'!C8*'151033 Ummern'!C7+'151035 Wagenhoff'!C8*'151035 Wagenhoff'!C7+'151036 Wahrenholz'!C8*'151036 Wahrenholz'!C7+'151038 Wesendorf'!C8*'151038 Wesendorf'!C7)/'151407 SG Wesendorf'!C7</f>
        <v>2.5721187293872592</v>
      </c>
      <c r="D8" s="2">
        <f>('151010 Groß Oesingen'!D8*'151010 Groß Oesingen'!D7+'151026 Schönewörde'!D8*'151026 Schönewörde'!D7+'151033 Ummern'!D8*'151033 Ummern'!D7+'151035 Wagenhoff'!D8*'151035 Wagenhoff'!D7+'151036 Wahrenholz'!D8*'151036 Wahrenholz'!D7+'151038 Wesendorf'!D8*'151038 Wesendorf'!D7)/'151407 SG Wesendorf'!D7</f>
        <v>2.5671064822817629</v>
      </c>
      <c r="E8" s="2">
        <f>('151010 Groß Oesingen'!E8*'151010 Groß Oesingen'!E7+'151026 Schönewörde'!E8*'151026 Schönewörde'!E7+'151033 Ummern'!E8*'151033 Ummern'!E7+'151035 Wagenhoff'!E8*'151035 Wagenhoff'!E7+'151036 Wahrenholz'!E8*'151036 Wahrenholz'!E7+'151038 Wesendorf'!E8*'151038 Wesendorf'!E7)/'151407 SG Wesendorf'!E7</f>
        <v>2.5618120261888357</v>
      </c>
      <c r="F8" s="2">
        <f>('151010 Groß Oesingen'!F8*'151010 Groß Oesingen'!F7+'151026 Schönewörde'!F8*'151026 Schönewörde'!F7+'151033 Ummern'!F8*'151033 Ummern'!F7+'151035 Wagenhoff'!F8*'151035 Wagenhoff'!F7+'151036 Wahrenholz'!F8*'151036 Wahrenholz'!F7+'151038 Wesendorf'!F8*'151038 Wesendorf'!F7)/'151407 SG Wesendorf'!F7</f>
        <v>2.5567689270386267</v>
      </c>
      <c r="G8" s="2">
        <f>('151010 Groß Oesingen'!G8*'151010 Groß Oesingen'!G7+'151026 Schönewörde'!G8*'151026 Schönewörde'!G7+'151033 Ummern'!G8*'151033 Ummern'!G7+'151035 Wagenhoff'!G8*'151035 Wagenhoff'!G7+'151036 Wahrenholz'!G8*'151036 Wahrenholz'!G7+'151038 Wesendorf'!G8*'151038 Wesendorf'!G7)/'151407 SG Wesendorf'!G7</f>
        <v>2.5517052181351585</v>
      </c>
      <c r="H8" s="2">
        <f>('151010 Groß Oesingen'!H8*'151010 Groß Oesingen'!H7+'151026 Schönewörde'!H8*'151026 Schönewörde'!H7+'151033 Ummern'!H8*'151033 Ummern'!H7+'151035 Wagenhoff'!H8*'151035 Wagenhoff'!H7+'151036 Wahrenholz'!H8*'151036 Wahrenholz'!H7+'151038 Wesendorf'!H8*'151038 Wesendorf'!H7)/'151407 SG Wesendorf'!H7</f>
        <v>2.5466946812137743</v>
      </c>
      <c r="I8" s="2">
        <f>('151010 Groß Oesingen'!I8*'151010 Groß Oesingen'!I7+'151026 Schönewörde'!I8*'151026 Schönewörde'!I7+'151033 Ummern'!I8*'151033 Ummern'!I7+'151035 Wagenhoff'!I8*'151035 Wagenhoff'!I7+'151036 Wahrenholz'!I8*'151036 Wahrenholz'!I7+'151038 Wesendorf'!I8*'151038 Wesendorf'!I7)/'151407 SG Wesendorf'!I7</f>
        <v>2.5427258969563002</v>
      </c>
      <c r="J8" s="2">
        <f>('151010 Groß Oesingen'!J8*'151010 Groß Oesingen'!J7+'151026 Schönewörde'!J8*'151026 Schönewörde'!J7+'151033 Ummern'!J8*'151033 Ummern'!J7+'151035 Wagenhoff'!J8*'151035 Wagenhoff'!J7+'151036 Wahrenholz'!J8*'151036 Wahrenholz'!J7+'151038 Wesendorf'!J8*'151038 Wesendorf'!J7)/'151407 SG Wesendorf'!J7</f>
        <v>2.5389204949991524</v>
      </c>
      <c r="K8" s="2">
        <f>('151010 Groß Oesingen'!K8*'151010 Groß Oesingen'!K7+'151026 Schönewörde'!K8*'151026 Schönewörde'!K7+'151033 Ummern'!K8*'151033 Ummern'!K7+'151035 Wagenhoff'!K8*'151035 Wagenhoff'!K7+'151036 Wahrenholz'!K8*'151036 Wahrenholz'!K7+'151038 Wesendorf'!K8*'151038 Wesendorf'!K7)/'151407 SG Wesendorf'!K7</f>
        <v>2.5355273833671399</v>
      </c>
      <c r="L8" s="2">
        <f>('151010 Groß Oesingen'!L8*'151010 Groß Oesingen'!L7+'151026 Schönewörde'!L8*'151026 Schönewörde'!L7+'151033 Ummern'!L8*'151033 Ummern'!L7+'151035 Wagenhoff'!L8*'151035 Wagenhoff'!L7+'151036 Wahrenholz'!L8*'151036 Wahrenholz'!L7+'151038 Wesendorf'!L8*'151038 Wesendorf'!L7)/'151407 SG Wesendorf'!L7</f>
        <v>2.531771332209106</v>
      </c>
      <c r="M8" s="2">
        <f>('151010 Groß Oesingen'!M8*'151010 Groß Oesingen'!M7+'151026 Schönewörde'!M8*'151026 Schönewörde'!M7+'151033 Ummern'!M8*'151033 Ummern'!M7+'151035 Wagenhoff'!M8*'151035 Wagenhoff'!M7+'151036 Wahrenholz'!M8*'151036 Wahrenholz'!M7+'151038 Wesendorf'!M8*'151038 Wesendorf'!M7)/'151407 SG Wesendorf'!M7</f>
        <v>2.5285793810965354</v>
      </c>
      <c r="N8" s="2">
        <f>('151010 Groß Oesingen'!N8*'151010 Groß Oesingen'!N7+'151026 Schönewörde'!N8*'151026 Schönewörde'!N7+'151033 Ummern'!N8*'151033 Ummern'!N7+'151035 Wagenhoff'!N8*'151035 Wagenhoff'!N7+'151036 Wahrenholz'!N8*'151036 Wahrenholz'!N7+'151038 Wesendorf'!N8*'151038 Wesendorf'!N7)/'151407 SG Wesendorf'!N7</f>
        <v>2.5259937867338373</v>
      </c>
      <c r="O8" s="2">
        <f>('151010 Groß Oesingen'!O8*'151010 Groß Oesingen'!O7+'151026 Schönewörde'!O8*'151026 Schönewörde'!O7+'151033 Ummern'!O8*'151033 Ummern'!O7+'151035 Wagenhoff'!O8*'151035 Wagenhoff'!O7+'151036 Wahrenholz'!O8*'151036 Wahrenholz'!O7+'151038 Wesendorf'!O8*'151038 Wesendorf'!O7)/'151407 SG Wesendorf'!O7</f>
        <v>2.5234064699966479</v>
      </c>
      <c r="P8" s="2">
        <f>('151010 Groß Oesingen'!P8*'151010 Groß Oesingen'!P7+'151026 Schönewörde'!P8*'151026 Schönewörde'!P7+'151033 Ummern'!P8*'151033 Ummern'!P7+'151035 Wagenhoff'!P8*'151035 Wagenhoff'!P7+'151036 Wahrenholz'!P8*'151036 Wahrenholz'!P7+'151038 Wesendorf'!P8*'151038 Wesendorf'!P7)/'151407 SG Wesendorf'!P7</f>
        <v>2.5215494891977892</v>
      </c>
      <c r="Q8" s="2">
        <f>('151010 Groß Oesingen'!Q8*'151010 Groß Oesingen'!Q7+'151026 Schönewörde'!Q8*'151026 Schönewörde'!Q7+'151033 Ummern'!Q8*'151033 Ummern'!Q7+'151035 Wagenhoff'!Q8*'151035 Wagenhoff'!Q7+'151036 Wahrenholz'!Q8*'151036 Wahrenholz'!Q7+'151038 Wesendorf'!Q8*'151038 Wesendorf'!Q7)/'151407 SG Wesendorf'!Q7</f>
        <v>2.5195757525083611</v>
      </c>
      <c r="R8" s="2">
        <f>('151010 Groß Oesingen'!R8*'151010 Groß Oesingen'!R7+'151026 Schönewörde'!R8*'151026 Schönewörde'!R7+'151033 Ummern'!R8*'151033 Ummern'!R7+'151035 Wagenhoff'!R8*'151035 Wagenhoff'!R7+'151036 Wahrenholz'!R8*'151036 Wahrenholz'!R7+'151038 Wesendorf'!R8*'151038 Wesendorf'!R7)/'151407 SG Wesendorf'!R7</f>
        <v>2.517931195724783</v>
      </c>
      <c r="S8" s="2">
        <f>('151010 Groß Oesingen'!S8*'151010 Groß Oesingen'!S7+'151026 Schönewörde'!S8*'151026 Schönewörde'!S7+'151033 Ummern'!S8*'151033 Ummern'!S7+'151035 Wagenhoff'!S8*'151035 Wagenhoff'!S7+'151036 Wahrenholz'!S8*'151036 Wahrenholz'!S7+'151038 Wesendorf'!S8*'151038 Wesendorf'!S7)/'151407 SG Wesendorf'!S7</f>
        <v>2.5162818971275884</v>
      </c>
      <c r="T8" s="2">
        <f>('151010 Groß Oesingen'!T8*'151010 Groß Oesingen'!T7+'151026 Schönewörde'!T8*'151026 Schönewörde'!T7+'151033 Ummern'!T8*'151033 Ummern'!T7+'151035 Wagenhoff'!T8*'151035 Wagenhoff'!T7+'151036 Wahrenholz'!T8*'151036 Wahrenholz'!T7+'151038 Wesendorf'!T8*'151038 Wesendorf'!T7)/'151407 SG Wesendorf'!T7</f>
        <v>2.5159876398864207</v>
      </c>
      <c r="U8" s="2">
        <f>('151010 Groß Oesingen'!U8*'151010 Groß Oesingen'!U7+'151026 Schönewörde'!U8*'151026 Schönewörde'!U7+'151033 Ummern'!U8*'151033 Ummern'!U7+'151035 Wagenhoff'!U8*'151035 Wagenhoff'!U7+'151036 Wahrenholz'!U8*'151036 Wahrenholz'!U7+'151038 Wesendorf'!U8*'151038 Wesendorf'!U7)/'151407 SG Wesendorf'!U7</f>
        <v>2.5157645683753551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167</v>
      </c>
      <c r="C2" s="3">
        <v>170</v>
      </c>
      <c r="D2" s="3">
        <v>171</v>
      </c>
      <c r="E2" s="3">
        <v>173</v>
      </c>
      <c r="F2" s="3">
        <v>175</v>
      </c>
      <c r="G2" s="3">
        <v>177</v>
      </c>
      <c r="H2" s="3">
        <v>178</v>
      </c>
      <c r="I2" s="3">
        <v>179</v>
      </c>
      <c r="J2" s="3">
        <v>180</v>
      </c>
      <c r="K2" s="3">
        <v>181</v>
      </c>
      <c r="L2" s="3">
        <v>182</v>
      </c>
      <c r="M2" s="3">
        <v>184</v>
      </c>
      <c r="N2" s="3">
        <v>186</v>
      </c>
      <c r="O2" s="3">
        <v>187</v>
      </c>
      <c r="P2" s="3">
        <v>189</v>
      </c>
      <c r="Q2" s="3">
        <v>190</v>
      </c>
      <c r="R2" s="3">
        <v>192</v>
      </c>
      <c r="S2" s="3">
        <v>193</v>
      </c>
      <c r="T2" s="3">
        <v>193</v>
      </c>
      <c r="U2" s="3">
        <v>194</v>
      </c>
    </row>
    <row r="3" spans="1:21" x14ac:dyDescent="0.25">
      <c r="A3" s="1" t="s">
        <v>26</v>
      </c>
      <c r="B3" s="3">
        <v>205</v>
      </c>
      <c r="C3" s="3">
        <v>208</v>
      </c>
      <c r="D3" s="3">
        <v>208</v>
      </c>
      <c r="E3" s="3">
        <v>209</v>
      </c>
      <c r="F3" s="3">
        <v>209</v>
      </c>
      <c r="G3" s="3">
        <v>210</v>
      </c>
      <c r="H3" s="3">
        <v>210</v>
      </c>
      <c r="I3" s="3">
        <v>211</v>
      </c>
      <c r="J3" s="3">
        <v>210</v>
      </c>
      <c r="K3" s="3">
        <v>211</v>
      </c>
      <c r="L3" s="3">
        <v>212</v>
      </c>
      <c r="M3" s="3">
        <v>213</v>
      </c>
      <c r="N3" s="3">
        <v>214</v>
      </c>
      <c r="O3" s="3">
        <v>214</v>
      </c>
      <c r="P3" s="3">
        <v>214</v>
      </c>
      <c r="Q3" s="3">
        <v>214</v>
      </c>
      <c r="R3" s="3">
        <v>216</v>
      </c>
      <c r="S3" s="3">
        <v>216</v>
      </c>
      <c r="T3" s="3">
        <v>217</v>
      </c>
      <c r="U3" s="3">
        <v>217</v>
      </c>
    </row>
    <row r="4" spans="1:21" x14ac:dyDescent="0.25">
      <c r="A4" s="1" t="s">
        <v>25</v>
      </c>
      <c r="B4" s="3">
        <v>115</v>
      </c>
      <c r="C4" s="3">
        <v>116</v>
      </c>
      <c r="D4" s="3">
        <v>115</v>
      </c>
      <c r="E4" s="3">
        <v>115</v>
      </c>
      <c r="F4" s="3">
        <v>115</v>
      </c>
      <c r="G4" s="3">
        <v>114</v>
      </c>
      <c r="H4" s="3">
        <v>114</v>
      </c>
      <c r="I4" s="3">
        <v>114</v>
      </c>
      <c r="J4" s="3">
        <v>114</v>
      </c>
      <c r="K4" s="3">
        <v>115</v>
      </c>
      <c r="L4" s="3">
        <v>115</v>
      </c>
      <c r="M4" s="3">
        <v>115</v>
      </c>
      <c r="N4" s="3">
        <v>115</v>
      </c>
      <c r="O4" s="3">
        <v>116</v>
      </c>
      <c r="P4" s="3">
        <v>116</v>
      </c>
      <c r="Q4" s="3">
        <v>116</v>
      </c>
      <c r="R4" s="3">
        <v>116</v>
      </c>
      <c r="S4" s="3">
        <v>116</v>
      </c>
      <c r="T4" s="3">
        <v>116</v>
      </c>
      <c r="U4" s="3">
        <v>117</v>
      </c>
    </row>
    <row r="5" spans="1:21" x14ac:dyDescent="0.25">
      <c r="A5" s="1" t="s">
        <v>24</v>
      </c>
      <c r="B5" s="3">
        <v>146</v>
      </c>
      <c r="C5" s="3">
        <v>147</v>
      </c>
      <c r="D5" s="3">
        <v>147</v>
      </c>
      <c r="E5" s="3">
        <v>148</v>
      </c>
      <c r="F5" s="3">
        <v>148</v>
      </c>
      <c r="G5" s="3">
        <v>148</v>
      </c>
      <c r="H5" s="3">
        <v>148</v>
      </c>
      <c r="I5" s="3">
        <v>149</v>
      </c>
      <c r="J5" s="3">
        <v>150</v>
      </c>
      <c r="K5" s="3">
        <v>150</v>
      </c>
      <c r="L5" s="3">
        <v>151</v>
      </c>
      <c r="M5" s="3">
        <v>151</v>
      </c>
      <c r="N5" s="3">
        <v>151</v>
      </c>
      <c r="O5" s="3">
        <v>152</v>
      </c>
      <c r="P5" s="3">
        <v>152</v>
      </c>
      <c r="Q5" s="3">
        <v>153</v>
      </c>
      <c r="R5" s="3">
        <v>153</v>
      </c>
      <c r="S5" s="3">
        <v>153</v>
      </c>
      <c r="T5" s="3">
        <v>153</v>
      </c>
      <c r="U5" s="3">
        <v>153</v>
      </c>
    </row>
    <row r="6" spans="1:21" x14ac:dyDescent="0.25">
      <c r="A6" s="1" t="s">
        <v>23</v>
      </c>
      <c r="B6" s="3">
        <v>92</v>
      </c>
      <c r="C6" s="3">
        <v>92</v>
      </c>
      <c r="D6" s="3">
        <v>93</v>
      </c>
      <c r="E6" s="3">
        <v>93</v>
      </c>
      <c r="F6" s="3">
        <v>94</v>
      </c>
      <c r="G6" s="3">
        <v>95</v>
      </c>
      <c r="H6" s="3">
        <v>96</v>
      </c>
      <c r="I6" s="3">
        <v>97</v>
      </c>
      <c r="J6" s="3">
        <v>97</v>
      </c>
      <c r="K6" s="3">
        <v>98</v>
      </c>
      <c r="L6" s="3">
        <v>98</v>
      </c>
      <c r="M6" s="3">
        <v>99</v>
      </c>
      <c r="N6" s="3">
        <v>99</v>
      </c>
      <c r="O6" s="3">
        <v>99</v>
      </c>
      <c r="P6" s="3">
        <v>99</v>
      </c>
      <c r="Q6" s="3">
        <v>99</v>
      </c>
      <c r="R6" s="3">
        <v>99</v>
      </c>
      <c r="S6" s="3">
        <v>99</v>
      </c>
      <c r="T6" s="3">
        <v>99</v>
      </c>
      <c r="U6" s="3">
        <v>99</v>
      </c>
    </row>
    <row r="7" spans="1:21" x14ac:dyDescent="0.25">
      <c r="A7" s="1" t="s">
        <v>27</v>
      </c>
      <c r="B7" s="3">
        <v>725</v>
      </c>
      <c r="C7" s="3">
        <v>733</v>
      </c>
      <c r="D7" s="3">
        <v>734</v>
      </c>
      <c r="E7" s="3">
        <v>738</v>
      </c>
      <c r="F7" s="3">
        <v>741</v>
      </c>
      <c r="G7" s="3">
        <v>744</v>
      </c>
      <c r="H7" s="3">
        <v>746</v>
      </c>
      <c r="I7" s="3">
        <v>750</v>
      </c>
      <c r="J7" s="3">
        <v>751</v>
      </c>
      <c r="K7" s="3">
        <v>755</v>
      </c>
      <c r="L7" s="3">
        <v>758</v>
      </c>
      <c r="M7" s="3">
        <v>762</v>
      </c>
      <c r="N7" s="3">
        <v>765</v>
      </c>
      <c r="O7" s="3">
        <v>768</v>
      </c>
      <c r="P7" s="3">
        <v>770</v>
      </c>
      <c r="Q7" s="3">
        <v>772</v>
      </c>
      <c r="R7" s="3">
        <v>776</v>
      </c>
      <c r="S7" s="3">
        <v>777</v>
      </c>
      <c r="T7" s="3">
        <v>778</v>
      </c>
      <c r="U7" s="3">
        <v>780</v>
      </c>
    </row>
    <row r="8" spans="1:21" x14ac:dyDescent="0.25">
      <c r="A8" s="1" t="s">
        <v>28</v>
      </c>
      <c r="B8" s="2">
        <v>2.7559999999999998</v>
      </c>
      <c r="C8" s="2">
        <v>2.7509999999999999</v>
      </c>
      <c r="D8" s="2">
        <v>2.7480000000000002</v>
      </c>
      <c r="E8" s="2">
        <v>2.7450000000000001</v>
      </c>
      <c r="F8" s="2">
        <v>2.7440000000000002</v>
      </c>
      <c r="G8" s="2">
        <v>2.742</v>
      </c>
      <c r="H8" s="2">
        <v>2.7429999999999999</v>
      </c>
      <c r="I8" s="2">
        <v>2.7429999999999999</v>
      </c>
      <c r="J8" s="2">
        <v>2.7450000000000001</v>
      </c>
      <c r="K8" s="2">
        <v>2.7429999999999999</v>
      </c>
      <c r="L8" s="2">
        <v>2.7440000000000002</v>
      </c>
      <c r="M8" s="2">
        <v>2.74</v>
      </c>
      <c r="N8" s="2">
        <v>2.7370000000000001</v>
      </c>
      <c r="O8" s="2">
        <v>2.734</v>
      </c>
      <c r="P8" s="2">
        <v>2.7309999999999999</v>
      </c>
      <c r="Q8" s="2">
        <v>2.7290000000000001</v>
      </c>
      <c r="R8" s="2">
        <v>2.7240000000000002</v>
      </c>
      <c r="S8" s="2">
        <v>2.7210000000000001</v>
      </c>
      <c r="T8" s="2">
        <v>2.7189999999999999</v>
      </c>
      <c r="U8" s="2">
        <v>2.7170000000000001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4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89</v>
      </c>
      <c r="C2" s="3">
        <v>90</v>
      </c>
      <c r="D2" s="3">
        <v>92</v>
      </c>
      <c r="E2" s="3">
        <v>93</v>
      </c>
      <c r="F2" s="3">
        <v>94</v>
      </c>
      <c r="G2" s="3">
        <v>96</v>
      </c>
      <c r="H2" s="3">
        <v>97</v>
      </c>
      <c r="I2" s="3">
        <v>98</v>
      </c>
      <c r="J2" s="3">
        <v>100</v>
      </c>
      <c r="K2" s="3">
        <v>101</v>
      </c>
      <c r="L2" s="3">
        <v>102</v>
      </c>
      <c r="M2" s="3">
        <v>102</v>
      </c>
      <c r="N2" s="3">
        <v>102</v>
      </c>
      <c r="O2" s="3">
        <v>103</v>
      </c>
      <c r="P2" s="3">
        <v>103</v>
      </c>
      <c r="Q2" s="3">
        <v>104</v>
      </c>
      <c r="R2" s="3">
        <v>105</v>
      </c>
      <c r="S2" s="3">
        <v>106</v>
      </c>
      <c r="T2" s="3">
        <v>106</v>
      </c>
      <c r="U2" s="3">
        <v>106</v>
      </c>
    </row>
    <row r="3" spans="1:21" x14ac:dyDescent="0.25">
      <c r="A3" s="1" t="s">
        <v>26</v>
      </c>
      <c r="B3" s="3">
        <v>119</v>
      </c>
      <c r="C3" s="3">
        <v>119</v>
      </c>
      <c r="D3" s="3">
        <v>118</v>
      </c>
      <c r="E3" s="3">
        <v>118</v>
      </c>
      <c r="F3" s="3">
        <v>117</v>
      </c>
      <c r="G3" s="3">
        <v>116</v>
      </c>
      <c r="H3" s="3">
        <v>117</v>
      </c>
      <c r="I3" s="3">
        <v>116</v>
      </c>
      <c r="J3" s="3">
        <v>117</v>
      </c>
      <c r="K3" s="3">
        <v>117</v>
      </c>
      <c r="L3" s="3">
        <v>118</v>
      </c>
      <c r="M3" s="3">
        <v>119</v>
      </c>
      <c r="N3" s="3">
        <v>118</v>
      </c>
      <c r="O3" s="3">
        <v>118</v>
      </c>
      <c r="P3" s="3">
        <v>118</v>
      </c>
      <c r="Q3" s="3">
        <v>117</v>
      </c>
      <c r="R3" s="3">
        <v>116</v>
      </c>
      <c r="S3" s="3">
        <v>116</v>
      </c>
      <c r="T3" s="3">
        <v>116</v>
      </c>
      <c r="U3" s="3">
        <v>116</v>
      </c>
    </row>
    <row r="4" spans="1:21" x14ac:dyDescent="0.25">
      <c r="A4" s="1" t="s">
        <v>25</v>
      </c>
      <c r="B4" s="3">
        <v>53</v>
      </c>
      <c r="C4" s="3">
        <v>54</v>
      </c>
      <c r="D4" s="3">
        <v>53</v>
      </c>
      <c r="E4" s="3">
        <v>53</v>
      </c>
      <c r="F4" s="3">
        <v>52</v>
      </c>
      <c r="G4" s="3">
        <v>52</v>
      </c>
      <c r="H4" s="3">
        <v>51</v>
      </c>
      <c r="I4" s="3">
        <v>51</v>
      </c>
      <c r="J4" s="3">
        <v>51</v>
      </c>
      <c r="K4" s="3">
        <v>50</v>
      </c>
      <c r="L4" s="3">
        <v>50</v>
      </c>
      <c r="M4" s="3">
        <v>50</v>
      </c>
      <c r="N4" s="3">
        <v>49</v>
      </c>
      <c r="O4" s="3">
        <v>49</v>
      </c>
      <c r="P4" s="3">
        <v>49</v>
      </c>
      <c r="Q4" s="3">
        <v>49</v>
      </c>
      <c r="R4" s="3">
        <v>49</v>
      </c>
      <c r="S4" s="3">
        <v>49</v>
      </c>
      <c r="T4" s="3">
        <v>49</v>
      </c>
      <c r="U4" s="3">
        <v>49</v>
      </c>
    </row>
    <row r="5" spans="1:21" x14ac:dyDescent="0.25">
      <c r="A5" s="1" t="s">
        <v>24</v>
      </c>
      <c r="B5" s="3">
        <v>55</v>
      </c>
      <c r="C5" s="3">
        <v>55</v>
      </c>
      <c r="D5" s="3">
        <v>54</v>
      </c>
      <c r="E5" s="3">
        <v>53</v>
      </c>
      <c r="F5" s="3">
        <v>53</v>
      </c>
      <c r="G5" s="3">
        <v>53</v>
      </c>
      <c r="H5" s="3">
        <v>53</v>
      </c>
      <c r="I5" s="3">
        <v>52</v>
      </c>
      <c r="J5" s="3">
        <v>52</v>
      </c>
      <c r="K5" s="3">
        <v>52</v>
      </c>
      <c r="L5" s="3">
        <v>51</v>
      </c>
      <c r="M5" s="3">
        <v>51</v>
      </c>
      <c r="N5" s="3">
        <v>50</v>
      </c>
      <c r="O5" s="3">
        <v>50</v>
      </c>
      <c r="P5" s="3">
        <v>50</v>
      </c>
      <c r="Q5" s="3">
        <v>50</v>
      </c>
      <c r="R5" s="3">
        <v>50</v>
      </c>
      <c r="S5" s="3">
        <v>49</v>
      </c>
      <c r="T5" s="3">
        <v>49</v>
      </c>
      <c r="U5" s="3">
        <v>49</v>
      </c>
    </row>
    <row r="6" spans="1:21" x14ac:dyDescent="0.25">
      <c r="A6" s="1" t="s">
        <v>23</v>
      </c>
      <c r="B6" s="3">
        <v>36</v>
      </c>
      <c r="C6" s="3">
        <v>36</v>
      </c>
      <c r="D6" s="3">
        <v>36</v>
      </c>
      <c r="E6" s="3">
        <v>36</v>
      </c>
      <c r="F6" s="3">
        <v>35</v>
      </c>
      <c r="G6" s="3">
        <v>35</v>
      </c>
      <c r="H6" s="3">
        <v>35</v>
      </c>
      <c r="I6" s="3">
        <v>34</v>
      </c>
      <c r="J6" s="3">
        <v>34</v>
      </c>
      <c r="K6" s="3">
        <v>34</v>
      </c>
      <c r="L6" s="3">
        <v>34</v>
      </c>
      <c r="M6" s="3">
        <v>33</v>
      </c>
      <c r="N6" s="3">
        <v>33</v>
      </c>
      <c r="O6" s="3">
        <v>33</v>
      </c>
      <c r="P6" s="3">
        <v>33</v>
      </c>
      <c r="Q6" s="3">
        <v>33</v>
      </c>
      <c r="R6" s="3">
        <v>33</v>
      </c>
      <c r="S6" s="3">
        <v>33</v>
      </c>
      <c r="T6" s="3">
        <v>33</v>
      </c>
      <c r="U6" s="3">
        <v>33</v>
      </c>
    </row>
    <row r="7" spans="1:21" x14ac:dyDescent="0.25">
      <c r="A7" s="1" t="s">
        <v>27</v>
      </c>
      <c r="B7" s="3">
        <v>352</v>
      </c>
      <c r="C7" s="3">
        <v>354</v>
      </c>
      <c r="D7" s="3">
        <v>353</v>
      </c>
      <c r="E7" s="3">
        <v>353</v>
      </c>
      <c r="F7" s="3">
        <v>351</v>
      </c>
      <c r="G7" s="3">
        <v>352</v>
      </c>
      <c r="H7" s="3">
        <v>353</v>
      </c>
      <c r="I7" s="3">
        <v>351</v>
      </c>
      <c r="J7" s="3">
        <v>354</v>
      </c>
      <c r="K7" s="3">
        <v>354</v>
      </c>
      <c r="L7" s="3">
        <v>355</v>
      </c>
      <c r="M7" s="3">
        <v>355</v>
      </c>
      <c r="N7" s="3">
        <v>352</v>
      </c>
      <c r="O7" s="3">
        <v>353</v>
      </c>
      <c r="P7" s="3">
        <v>353</v>
      </c>
      <c r="Q7" s="3">
        <v>353</v>
      </c>
      <c r="R7" s="3">
        <v>353</v>
      </c>
      <c r="S7" s="3">
        <v>353</v>
      </c>
      <c r="T7" s="3">
        <v>353</v>
      </c>
      <c r="U7" s="3">
        <v>353</v>
      </c>
    </row>
    <row r="8" spans="1:21" x14ac:dyDescent="0.25">
      <c r="A8" s="1" t="s">
        <v>28</v>
      </c>
      <c r="B8" s="2">
        <v>2.5579999999999998</v>
      </c>
      <c r="C8" s="2">
        <v>2.548</v>
      </c>
      <c r="D8" s="2">
        <v>2.5369999999999999</v>
      </c>
      <c r="E8" s="2">
        <v>2.5270000000000001</v>
      </c>
      <c r="F8" s="2">
        <v>2.5190000000000001</v>
      </c>
      <c r="G8" s="2">
        <v>2.5089999999999999</v>
      </c>
      <c r="H8" s="2">
        <v>2.4980000000000002</v>
      </c>
      <c r="I8" s="2">
        <v>2.4900000000000002</v>
      </c>
      <c r="J8" s="2">
        <v>2.4790000000000001</v>
      </c>
      <c r="K8" s="2">
        <v>2.4710000000000001</v>
      </c>
      <c r="L8" s="2">
        <v>2.4620000000000002</v>
      </c>
      <c r="M8" s="2">
        <v>2.4529999999999998</v>
      </c>
      <c r="N8" s="2">
        <v>2.4500000000000002</v>
      </c>
      <c r="O8" s="2">
        <v>2.4460000000000002</v>
      </c>
      <c r="P8" s="2">
        <v>2.4420000000000002</v>
      </c>
      <c r="Q8" s="2">
        <v>2.4390000000000001</v>
      </c>
      <c r="R8" s="2">
        <v>2.4350000000000001</v>
      </c>
      <c r="S8" s="2">
        <v>2.4289999999999998</v>
      </c>
      <c r="T8" s="2">
        <v>2.4260000000000002</v>
      </c>
      <c r="U8" s="2">
        <v>2.4249999999999998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AAD9-2C62-4DEF-920F-41AAB62F5901}">
  <sheetPr codeName="Tabelle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'151009 Gifhorn, Stadt'!B2+'151025 Sassenburg'!B2+'151040 Wittingen, Stadt'!B2+'151401 SG Boldecker Land'!B2+'151402 SG Brome'!B2+'151403 SG Hankensbüttel'!B2+'151404 SG Isenbüttel'!B2+'151405 SG Meinersen'!B2+'151406 SG Papenteich'!B2+'151407 SG Wesendorf'!B2</f>
        <v>21531</v>
      </c>
      <c r="C2" s="3">
        <f>'151009 Gifhorn, Stadt'!C2+'151025 Sassenburg'!C2+'151040 Wittingen, Stadt'!C2+'151401 SG Boldecker Land'!C2+'151402 SG Brome'!C2+'151403 SG Hankensbüttel'!C2+'151404 SG Isenbüttel'!C2+'151405 SG Meinersen'!C2+'151406 SG Papenteich'!C2+'151407 SG Wesendorf'!C2</f>
        <v>21956</v>
      </c>
      <c r="D2" s="3">
        <f>'151009 Gifhorn, Stadt'!D2+'151025 Sassenburg'!D2+'151040 Wittingen, Stadt'!D2+'151401 SG Boldecker Land'!D2+'151402 SG Brome'!D2+'151403 SG Hankensbüttel'!D2+'151404 SG Isenbüttel'!D2+'151405 SG Meinersen'!D2+'151406 SG Papenteich'!D2+'151407 SG Wesendorf'!D2</f>
        <v>22224</v>
      </c>
      <c r="E2" s="3">
        <f>'151009 Gifhorn, Stadt'!E2+'151025 Sassenburg'!E2+'151040 Wittingen, Stadt'!E2+'151401 SG Boldecker Land'!E2+'151402 SG Brome'!E2+'151403 SG Hankensbüttel'!E2+'151404 SG Isenbüttel'!E2+'151405 SG Meinersen'!E2+'151406 SG Papenteich'!E2+'151407 SG Wesendorf'!E2</f>
        <v>22482</v>
      </c>
      <c r="F2" s="3">
        <f>'151009 Gifhorn, Stadt'!F2+'151025 Sassenburg'!F2+'151040 Wittingen, Stadt'!F2+'151401 SG Boldecker Land'!F2+'151402 SG Brome'!F2+'151403 SG Hankensbüttel'!F2+'151404 SG Isenbüttel'!F2+'151405 SG Meinersen'!F2+'151406 SG Papenteich'!F2+'151407 SG Wesendorf'!F2</f>
        <v>22741</v>
      </c>
      <c r="G2" s="3">
        <f>'151009 Gifhorn, Stadt'!G2+'151025 Sassenburg'!G2+'151040 Wittingen, Stadt'!G2+'151401 SG Boldecker Land'!G2+'151402 SG Brome'!G2+'151403 SG Hankensbüttel'!G2+'151404 SG Isenbüttel'!G2+'151405 SG Meinersen'!G2+'151406 SG Papenteich'!G2+'151407 SG Wesendorf'!G2</f>
        <v>22987</v>
      </c>
      <c r="H2" s="3">
        <f>'151009 Gifhorn, Stadt'!H2+'151025 Sassenburg'!H2+'151040 Wittingen, Stadt'!H2+'151401 SG Boldecker Land'!H2+'151402 SG Brome'!H2+'151403 SG Hankensbüttel'!H2+'151404 SG Isenbüttel'!H2+'151405 SG Meinersen'!H2+'151406 SG Papenteich'!H2+'151407 SG Wesendorf'!H2</f>
        <v>23207</v>
      </c>
      <c r="I2" s="3">
        <f>'151009 Gifhorn, Stadt'!I2+'151025 Sassenburg'!I2+'151040 Wittingen, Stadt'!I2+'151401 SG Boldecker Land'!I2+'151402 SG Brome'!I2+'151403 SG Hankensbüttel'!I2+'151404 SG Isenbüttel'!I2+'151405 SG Meinersen'!I2+'151406 SG Papenteich'!I2+'151407 SG Wesendorf'!I2</f>
        <v>23401</v>
      </c>
      <c r="J2" s="3">
        <f>'151009 Gifhorn, Stadt'!J2+'151025 Sassenburg'!J2+'151040 Wittingen, Stadt'!J2+'151401 SG Boldecker Land'!J2+'151402 SG Brome'!J2+'151403 SG Hankensbüttel'!J2+'151404 SG Isenbüttel'!J2+'151405 SG Meinersen'!J2+'151406 SG Papenteich'!J2+'151407 SG Wesendorf'!J2</f>
        <v>23552</v>
      </c>
      <c r="K2" s="3">
        <f>'151009 Gifhorn, Stadt'!K2+'151025 Sassenburg'!K2+'151040 Wittingen, Stadt'!K2+'151401 SG Boldecker Land'!K2+'151402 SG Brome'!K2+'151403 SG Hankensbüttel'!K2+'151404 SG Isenbüttel'!K2+'151405 SG Meinersen'!K2+'151406 SG Papenteich'!K2+'151407 SG Wesendorf'!K2</f>
        <v>23700</v>
      </c>
      <c r="L2" s="3">
        <f>'151009 Gifhorn, Stadt'!L2+'151025 Sassenburg'!L2+'151040 Wittingen, Stadt'!L2+'151401 SG Boldecker Land'!L2+'151402 SG Brome'!L2+'151403 SG Hankensbüttel'!L2+'151404 SG Isenbüttel'!L2+'151405 SG Meinersen'!L2+'151406 SG Papenteich'!L2+'151407 SG Wesendorf'!L2</f>
        <v>23845</v>
      </c>
      <c r="M2" s="3">
        <f>'151009 Gifhorn, Stadt'!M2+'151025 Sassenburg'!M2+'151040 Wittingen, Stadt'!M2+'151401 SG Boldecker Land'!M2+'151402 SG Brome'!M2+'151403 SG Hankensbüttel'!M2+'151404 SG Isenbüttel'!M2+'151405 SG Meinersen'!M2+'151406 SG Papenteich'!M2+'151407 SG Wesendorf'!M2</f>
        <v>23985</v>
      </c>
      <c r="N2" s="3">
        <f>'151009 Gifhorn, Stadt'!N2+'151025 Sassenburg'!N2+'151040 Wittingen, Stadt'!N2+'151401 SG Boldecker Land'!N2+'151402 SG Brome'!N2+'151403 SG Hankensbüttel'!N2+'151404 SG Isenbüttel'!N2+'151405 SG Meinersen'!N2+'151406 SG Papenteich'!N2+'151407 SG Wesendorf'!N2</f>
        <v>24105</v>
      </c>
      <c r="O2" s="3">
        <f>'151009 Gifhorn, Stadt'!O2+'151025 Sassenburg'!O2+'151040 Wittingen, Stadt'!O2+'151401 SG Boldecker Land'!O2+'151402 SG Brome'!O2+'151403 SG Hankensbüttel'!O2+'151404 SG Isenbüttel'!O2+'151405 SG Meinersen'!O2+'151406 SG Papenteich'!O2+'151407 SG Wesendorf'!O2</f>
        <v>24241</v>
      </c>
      <c r="P2" s="3">
        <f>'151009 Gifhorn, Stadt'!P2+'151025 Sassenburg'!P2+'151040 Wittingen, Stadt'!P2+'151401 SG Boldecker Land'!P2+'151402 SG Brome'!P2+'151403 SG Hankensbüttel'!P2+'151404 SG Isenbüttel'!P2+'151405 SG Meinersen'!P2+'151406 SG Papenteich'!P2+'151407 SG Wesendorf'!P2</f>
        <v>24350</v>
      </c>
      <c r="Q2" s="3">
        <f>'151009 Gifhorn, Stadt'!Q2+'151025 Sassenburg'!Q2+'151040 Wittingen, Stadt'!Q2+'151401 SG Boldecker Land'!Q2+'151402 SG Brome'!Q2+'151403 SG Hankensbüttel'!Q2+'151404 SG Isenbüttel'!Q2+'151405 SG Meinersen'!Q2+'151406 SG Papenteich'!Q2+'151407 SG Wesendorf'!Q2</f>
        <v>24457</v>
      </c>
      <c r="R2" s="3">
        <f>'151009 Gifhorn, Stadt'!R2+'151025 Sassenburg'!R2+'151040 Wittingen, Stadt'!R2+'151401 SG Boldecker Land'!R2+'151402 SG Brome'!R2+'151403 SG Hankensbüttel'!R2+'151404 SG Isenbüttel'!R2+'151405 SG Meinersen'!R2+'151406 SG Papenteich'!R2+'151407 SG Wesendorf'!R2</f>
        <v>24551</v>
      </c>
      <c r="S2" s="3">
        <f>'151009 Gifhorn, Stadt'!S2+'151025 Sassenburg'!S2+'151040 Wittingen, Stadt'!S2+'151401 SG Boldecker Land'!S2+'151402 SG Brome'!S2+'151403 SG Hankensbüttel'!S2+'151404 SG Isenbüttel'!S2+'151405 SG Meinersen'!S2+'151406 SG Papenteich'!S2+'151407 SG Wesendorf'!S2</f>
        <v>24645</v>
      </c>
      <c r="T2" s="3">
        <f>'151009 Gifhorn, Stadt'!T2+'151025 Sassenburg'!T2+'151040 Wittingen, Stadt'!T2+'151401 SG Boldecker Land'!T2+'151402 SG Brome'!T2+'151403 SG Hankensbüttel'!T2+'151404 SG Isenbüttel'!T2+'151405 SG Meinersen'!T2+'151406 SG Papenteich'!T2+'151407 SG Wesendorf'!T2</f>
        <v>24704</v>
      </c>
      <c r="U2" s="3">
        <f>'151009 Gifhorn, Stadt'!U2+'151025 Sassenburg'!U2+'151040 Wittingen, Stadt'!U2+'151401 SG Boldecker Land'!U2+'151402 SG Brome'!U2+'151403 SG Hankensbüttel'!U2+'151404 SG Isenbüttel'!U2+'151405 SG Meinersen'!U2+'151406 SG Papenteich'!U2+'151407 SG Wesendorf'!U2</f>
        <v>24756</v>
      </c>
    </row>
    <row r="3" spans="1:21" x14ac:dyDescent="0.25">
      <c r="A3" s="1" t="s">
        <v>26</v>
      </c>
      <c r="B3" s="3">
        <f>'151009 Gifhorn, Stadt'!B3+'151025 Sassenburg'!B3+'151040 Wittingen, Stadt'!B3+'151401 SG Boldecker Land'!B3+'151402 SG Brome'!B3+'151403 SG Hankensbüttel'!B3+'151404 SG Isenbüttel'!B3+'151405 SG Meinersen'!B3+'151406 SG Papenteich'!B3+'151407 SG Wesendorf'!B3</f>
        <v>23920</v>
      </c>
      <c r="C3" s="3">
        <f>'151009 Gifhorn, Stadt'!C3+'151025 Sassenburg'!C3+'151040 Wittingen, Stadt'!C3+'151401 SG Boldecker Land'!C3+'151402 SG Brome'!C3+'151403 SG Hankensbüttel'!C3+'151404 SG Isenbüttel'!C3+'151405 SG Meinersen'!C3+'151406 SG Papenteich'!C3+'151407 SG Wesendorf'!C3</f>
        <v>24114</v>
      </c>
      <c r="D3" s="3">
        <f>'151009 Gifhorn, Stadt'!D3+'151025 Sassenburg'!D3+'151040 Wittingen, Stadt'!D3+'151401 SG Boldecker Land'!D3+'151402 SG Brome'!D3+'151403 SG Hankensbüttel'!D3+'151404 SG Isenbüttel'!D3+'151405 SG Meinersen'!D3+'151406 SG Papenteich'!D3+'151407 SG Wesendorf'!D3</f>
        <v>24049</v>
      </c>
      <c r="E3" s="3">
        <f>'151009 Gifhorn, Stadt'!E3+'151025 Sassenburg'!E3+'151040 Wittingen, Stadt'!E3+'151401 SG Boldecker Land'!E3+'151402 SG Brome'!E3+'151403 SG Hankensbüttel'!E3+'151404 SG Isenbüttel'!E3+'151405 SG Meinersen'!E3+'151406 SG Papenteich'!E3+'151407 SG Wesendorf'!E3</f>
        <v>23975</v>
      </c>
      <c r="F3" s="3">
        <f>'151009 Gifhorn, Stadt'!F3+'151025 Sassenburg'!F3+'151040 Wittingen, Stadt'!F3+'151401 SG Boldecker Land'!F3+'151402 SG Brome'!F3+'151403 SG Hankensbüttel'!F3+'151404 SG Isenbüttel'!F3+'151405 SG Meinersen'!F3+'151406 SG Papenteich'!F3+'151407 SG Wesendorf'!F3</f>
        <v>23907</v>
      </c>
      <c r="G3" s="3">
        <f>'151009 Gifhorn, Stadt'!G3+'151025 Sassenburg'!G3+'151040 Wittingen, Stadt'!G3+'151401 SG Boldecker Land'!G3+'151402 SG Brome'!G3+'151403 SG Hankensbüttel'!G3+'151404 SG Isenbüttel'!G3+'151405 SG Meinersen'!G3+'151406 SG Papenteich'!G3+'151407 SG Wesendorf'!G3</f>
        <v>23855</v>
      </c>
      <c r="H3" s="3">
        <f>'151009 Gifhorn, Stadt'!H3+'151025 Sassenburg'!H3+'151040 Wittingen, Stadt'!H3+'151401 SG Boldecker Land'!H3+'151402 SG Brome'!H3+'151403 SG Hankensbüttel'!H3+'151404 SG Isenbüttel'!H3+'151405 SG Meinersen'!H3+'151406 SG Papenteich'!H3+'151407 SG Wesendorf'!H3</f>
        <v>23841</v>
      </c>
      <c r="I3" s="3">
        <f>'151009 Gifhorn, Stadt'!I3+'151025 Sassenburg'!I3+'151040 Wittingen, Stadt'!I3+'151401 SG Boldecker Land'!I3+'151402 SG Brome'!I3+'151403 SG Hankensbüttel'!I3+'151404 SG Isenbüttel'!I3+'151405 SG Meinersen'!I3+'151406 SG Papenteich'!I3+'151407 SG Wesendorf'!I3</f>
        <v>23835</v>
      </c>
      <c r="J3" s="3">
        <f>'151009 Gifhorn, Stadt'!J3+'151025 Sassenburg'!J3+'151040 Wittingen, Stadt'!J3+'151401 SG Boldecker Land'!J3+'151402 SG Brome'!J3+'151403 SG Hankensbüttel'!J3+'151404 SG Isenbüttel'!J3+'151405 SG Meinersen'!J3+'151406 SG Papenteich'!J3+'151407 SG Wesendorf'!J3</f>
        <v>23833</v>
      </c>
      <c r="K3" s="3">
        <f>'151009 Gifhorn, Stadt'!K3+'151025 Sassenburg'!K3+'151040 Wittingen, Stadt'!K3+'151401 SG Boldecker Land'!K3+'151402 SG Brome'!K3+'151403 SG Hankensbüttel'!K3+'151404 SG Isenbüttel'!K3+'151405 SG Meinersen'!K3+'151406 SG Papenteich'!K3+'151407 SG Wesendorf'!K3</f>
        <v>23862</v>
      </c>
      <c r="L3" s="3">
        <f>'151009 Gifhorn, Stadt'!L3+'151025 Sassenburg'!L3+'151040 Wittingen, Stadt'!L3+'151401 SG Boldecker Land'!L3+'151402 SG Brome'!L3+'151403 SG Hankensbüttel'!L3+'151404 SG Isenbüttel'!L3+'151405 SG Meinersen'!L3+'151406 SG Papenteich'!L3+'151407 SG Wesendorf'!L3</f>
        <v>23897</v>
      </c>
      <c r="M3" s="3">
        <f>'151009 Gifhorn, Stadt'!M3+'151025 Sassenburg'!M3+'151040 Wittingen, Stadt'!M3+'151401 SG Boldecker Land'!M3+'151402 SG Brome'!M3+'151403 SG Hankensbüttel'!M3+'151404 SG Isenbüttel'!M3+'151405 SG Meinersen'!M3+'151406 SG Papenteich'!M3+'151407 SG Wesendorf'!M3</f>
        <v>23921</v>
      </c>
      <c r="N3" s="3">
        <f>'151009 Gifhorn, Stadt'!N3+'151025 Sassenburg'!N3+'151040 Wittingen, Stadt'!N3+'151401 SG Boldecker Land'!N3+'151402 SG Brome'!N3+'151403 SG Hankensbüttel'!N3+'151404 SG Isenbüttel'!N3+'151405 SG Meinersen'!N3+'151406 SG Papenteich'!N3+'151407 SG Wesendorf'!N3</f>
        <v>23939</v>
      </c>
      <c r="O3" s="3">
        <f>'151009 Gifhorn, Stadt'!O3+'151025 Sassenburg'!O3+'151040 Wittingen, Stadt'!O3+'151401 SG Boldecker Land'!O3+'151402 SG Brome'!O3+'151403 SG Hankensbüttel'!O3+'151404 SG Isenbüttel'!O3+'151405 SG Meinersen'!O3+'151406 SG Papenteich'!O3+'151407 SG Wesendorf'!O3</f>
        <v>23951</v>
      </c>
      <c r="P3" s="3">
        <f>'151009 Gifhorn, Stadt'!P3+'151025 Sassenburg'!P3+'151040 Wittingen, Stadt'!P3+'151401 SG Boldecker Land'!P3+'151402 SG Brome'!P3+'151403 SG Hankensbüttel'!P3+'151404 SG Isenbüttel'!P3+'151405 SG Meinersen'!P3+'151406 SG Papenteich'!P3+'151407 SG Wesendorf'!P3</f>
        <v>23939</v>
      </c>
      <c r="Q3" s="3">
        <f>'151009 Gifhorn, Stadt'!Q3+'151025 Sassenburg'!Q3+'151040 Wittingen, Stadt'!Q3+'151401 SG Boldecker Land'!Q3+'151402 SG Brome'!Q3+'151403 SG Hankensbüttel'!Q3+'151404 SG Isenbüttel'!Q3+'151405 SG Meinersen'!Q3+'151406 SG Papenteich'!Q3+'151407 SG Wesendorf'!Q3</f>
        <v>23943</v>
      </c>
      <c r="R3" s="3">
        <f>'151009 Gifhorn, Stadt'!R3+'151025 Sassenburg'!R3+'151040 Wittingen, Stadt'!R3+'151401 SG Boldecker Land'!R3+'151402 SG Brome'!R3+'151403 SG Hankensbüttel'!R3+'151404 SG Isenbüttel'!R3+'151405 SG Meinersen'!R3+'151406 SG Papenteich'!R3+'151407 SG Wesendorf'!R3</f>
        <v>23935</v>
      </c>
      <c r="S3" s="3">
        <f>'151009 Gifhorn, Stadt'!S3+'151025 Sassenburg'!S3+'151040 Wittingen, Stadt'!S3+'151401 SG Boldecker Land'!S3+'151402 SG Brome'!S3+'151403 SG Hankensbüttel'!S3+'151404 SG Isenbüttel'!S3+'151405 SG Meinersen'!S3+'151406 SG Papenteich'!S3+'151407 SG Wesendorf'!S3</f>
        <v>23920</v>
      </c>
      <c r="T3" s="3">
        <f>'151009 Gifhorn, Stadt'!T3+'151025 Sassenburg'!T3+'151040 Wittingen, Stadt'!T3+'151401 SG Boldecker Land'!T3+'151402 SG Brome'!T3+'151403 SG Hankensbüttel'!T3+'151404 SG Isenbüttel'!T3+'151405 SG Meinersen'!T3+'151406 SG Papenteich'!T3+'151407 SG Wesendorf'!T3</f>
        <v>23903</v>
      </c>
      <c r="U3" s="3">
        <f>'151009 Gifhorn, Stadt'!U3+'151025 Sassenburg'!U3+'151040 Wittingen, Stadt'!U3+'151401 SG Boldecker Land'!U3+'151402 SG Brome'!U3+'151403 SG Hankensbüttel'!U3+'151404 SG Isenbüttel'!U3+'151405 SG Meinersen'!U3+'151406 SG Papenteich'!U3+'151407 SG Wesendorf'!U3</f>
        <v>23880</v>
      </c>
    </row>
    <row r="4" spans="1:21" x14ac:dyDescent="0.25">
      <c r="A4" s="1" t="s">
        <v>25</v>
      </c>
      <c r="B4" s="3">
        <f>'151009 Gifhorn, Stadt'!B4+'151025 Sassenburg'!B4+'151040 Wittingen, Stadt'!B4+'151401 SG Boldecker Land'!B4+'151402 SG Brome'!B4+'151403 SG Hankensbüttel'!B4+'151404 SG Isenbüttel'!B4+'151405 SG Meinersen'!B4+'151406 SG Papenteich'!B4+'151407 SG Wesendorf'!B4</f>
        <v>12342</v>
      </c>
      <c r="C4" s="3">
        <f>'151009 Gifhorn, Stadt'!C4+'151025 Sassenburg'!C4+'151040 Wittingen, Stadt'!C4+'151401 SG Boldecker Land'!C4+'151402 SG Brome'!C4+'151403 SG Hankensbüttel'!C4+'151404 SG Isenbüttel'!C4+'151405 SG Meinersen'!C4+'151406 SG Papenteich'!C4+'151407 SG Wesendorf'!C4</f>
        <v>12437</v>
      </c>
      <c r="D4" s="3">
        <f>'151009 Gifhorn, Stadt'!D4+'151025 Sassenburg'!D4+'151040 Wittingen, Stadt'!D4+'151401 SG Boldecker Land'!D4+'151402 SG Brome'!D4+'151403 SG Hankensbüttel'!D4+'151404 SG Isenbüttel'!D4+'151405 SG Meinersen'!D4+'151406 SG Papenteich'!D4+'151407 SG Wesendorf'!D4</f>
        <v>12410</v>
      </c>
      <c r="E4" s="3">
        <f>'151009 Gifhorn, Stadt'!E4+'151025 Sassenburg'!E4+'151040 Wittingen, Stadt'!E4+'151401 SG Boldecker Land'!E4+'151402 SG Brome'!E4+'151403 SG Hankensbüttel'!E4+'151404 SG Isenbüttel'!E4+'151405 SG Meinersen'!E4+'151406 SG Papenteich'!E4+'151407 SG Wesendorf'!E4</f>
        <v>12366</v>
      </c>
      <c r="F4" s="3">
        <f>'151009 Gifhorn, Stadt'!F4+'151025 Sassenburg'!F4+'151040 Wittingen, Stadt'!F4+'151401 SG Boldecker Land'!F4+'151402 SG Brome'!F4+'151403 SG Hankensbüttel'!F4+'151404 SG Isenbüttel'!F4+'151405 SG Meinersen'!F4+'151406 SG Papenteich'!F4+'151407 SG Wesendorf'!F4</f>
        <v>12334</v>
      </c>
      <c r="G4" s="3">
        <f>'151009 Gifhorn, Stadt'!G4+'151025 Sassenburg'!G4+'151040 Wittingen, Stadt'!G4+'151401 SG Boldecker Land'!G4+'151402 SG Brome'!G4+'151403 SG Hankensbüttel'!G4+'151404 SG Isenbüttel'!G4+'151405 SG Meinersen'!G4+'151406 SG Papenteich'!G4+'151407 SG Wesendorf'!G4</f>
        <v>12297</v>
      </c>
      <c r="H4" s="3">
        <f>'151009 Gifhorn, Stadt'!H4+'151025 Sassenburg'!H4+'151040 Wittingen, Stadt'!H4+'151401 SG Boldecker Land'!H4+'151402 SG Brome'!H4+'151403 SG Hankensbüttel'!H4+'151404 SG Isenbüttel'!H4+'151405 SG Meinersen'!H4+'151406 SG Papenteich'!H4+'151407 SG Wesendorf'!H4</f>
        <v>12269</v>
      </c>
      <c r="I4" s="3">
        <f>'151009 Gifhorn, Stadt'!I4+'151025 Sassenburg'!I4+'151040 Wittingen, Stadt'!I4+'151401 SG Boldecker Land'!I4+'151402 SG Brome'!I4+'151403 SG Hankensbüttel'!I4+'151404 SG Isenbüttel'!I4+'151405 SG Meinersen'!I4+'151406 SG Papenteich'!I4+'151407 SG Wesendorf'!I4</f>
        <v>12246</v>
      </c>
      <c r="J4" s="3">
        <f>'151009 Gifhorn, Stadt'!J4+'151025 Sassenburg'!J4+'151040 Wittingen, Stadt'!J4+'151401 SG Boldecker Land'!J4+'151402 SG Brome'!J4+'151403 SG Hankensbüttel'!J4+'151404 SG Isenbüttel'!J4+'151405 SG Meinersen'!J4+'151406 SG Papenteich'!J4+'151407 SG Wesendorf'!J4</f>
        <v>12228</v>
      </c>
      <c r="K4" s="3">
        <f>'151009 Gifhorn, Stadt'!K4+'151025 Sassenburg'!K4+'151040 Wittingen, Stadt'!K4+'151401 SG Boldecker Land'!K4+'151402 SG Brome'!K4+'151403 SG Hankensbüttel'!K4+'151404 SG Isenbüttel'!K4+'151405 SG Meinersen'!K4+'151406 SG Papenteich'!K4+'151407 SG Wesendorf'!K4</f>
        <v>12213</v>
      </c>
      <c r="L4" s="3">
        <f>'151009 Gifhorn, Stadt'!L4+'151025 Sassenburg'!L4+'151040 Wittingen, Stadt'!L4+'151401 SG Boldecker Land'!L4+'151402 SG Brome'!L4+'151403 SG Hankensbüttel'!L4+'151404 SG Isenbüttel'!L4+'151405 SG Meinersen'!L4+'151406 SG Papenteich'!L4+'151407 SG Wesendorf'!L4</f>
        <v>12198</v>
      </c>
      <c r="M4" s="3">
        <f>'151009 Gifhorn, Stadt'!M4+'151025 Sassenburg'!M4+'151040 Wittingen, Stadt'!M4+'151401 SG Boldecker Land'!M4+'151402 SG Brome'!M4+'151403 SG Hankensbüttel'!M4+'151404 SG Isenbüttel'!M4+'151405 SG Meinersen'!M4+'151406 SG Papenteich'!M4+'151407 SG Wesendorf'!M4</f>
        <v>12196</v>
      </c>
      <c r="N4" s="3">
        <f>'151009 Gifhorn, Stadt'!N4+'151025 Sassenburg'!N4+'151040 Wittingen, Stadt'!N4+'151401 SG Boldecker Land'!N4+'151402 SG Brome'!N4+'151403 SG Hankensbüttel'!N4+'151404 SG Isenbüttel'!N4+'151405 SG Meinersen'!N4+'151406 SG Papenteich'!N4+'151407 SG Wesendorf'!N4</f>
        <v>12184</v>
      </c>
      <c r="O4" s="3">
        <f>'151009 Gifhorn, Stadt'!O4+'151025 Sassenburg'!O4+'151040 Wittingen, Stadt'!O4+'151401 SG Boldecker Land'!O4+'151402 SG Brome'!O4+'151403 SG Hankensbüttel'!O4+'151404 SG Isenbüttel'!O4+'151405 SG Meinersen'!O4+'151406 SG Papenteich'!O4+'151407 SG Wesendorf'!O4</f>
        <v>12184</v>
      </c>
      <c r="P4" s="3">
        <f>'151009 Gifhorn, Stadt'!P4+'151025 Sassenburg'!P4+'151040 Wittingen, Stadt'!P4+'151401 SG Boldecker Land'!P4+'151402 SG Brome'!P4+'151403 SG Hankensbüttel'!P4+'151404 SG Isenbüttel'!P4+'151405 SG Meinersen'!P4+'151406 SG Papenteich'!P4+'151407 SG Wesendorf'!P4</f>
        <v>12184</v>
      </c>
      <c r="Q4" s="3">
        <f>'151009 Gifhorn, Stadt'!Q4+'151025 Sassenburg'!Q4+'151040 Wittingen, Stadt'!Q4+'151401 SG Boldecker Land'!Q4+'151402 SG Brome'!Q4+'151403 SG Hankensbüttel'!Q4+'151404 SG Isenbüttel'!Q4+'151405 SG Meinersen'!Q4+'151406 SG Papenteich'!Q4+'151407 SG Wesendorf'!Q4</f>
        <v>12184</v>
      </c>
      <c r="R4" s="3">
        <f>'151009 Gifhorn, Stadt'!R4+'151025 Sassenburg'!R4+'151040 Wittingen, Stadt'!R4+'151401 SG Boldecker Land'!R4+'151402 SG Brome'!R4+'151403 SG Hankensbüttel'!R4+'151404 SG Isenbüttel'!R4+'151405 SG Meinersen'!R4+'151406 SG Papenteich'!R4+'151407 SG Wesendorf'!R4</f>
        <v>12178</v>
      </c>
      <c r="S4" s="3">
        <f>'151009 Gifhorn, Stadt'!S4+'151025 Sassenburg'!S4+'151040 Wittingen, Stadt'!S4+'151401 SG Boldecker Land'!S4+'151402 SG Brome'!S4+'151403 SG Hankensbüttel'!S4+'151404 SG Isenbüttel'!S4+'151405 SG Meinersen'!S4+'151406 SG Papenteich'!S4+'151407 SG Wesendorf'!S4</f>
        <v>12175</v>
      </c>
      <c r="T4" s="3">
        <f>'151009 Gifhorn, Stadt'!T4+'151025 Sassenburg'!T4+'151040 Wittingen, Stadt'!T4+'151401 SG Boldecker Land'!T4+'151402 SG Brome'!T4+'151403 SG Hankensbüttel'!T4+'151404 SG Isenbüttel'!T4+'151405 SG Meinersen'!T4+'151406 SG Papenteich'!T4+'151407 SG Wesendorf'!T4</f>
        <v>12172</v>
      </c>
      <c r="U4" s="3">
        <f>'151009 Gifhorn, Stadt'!U4+'151025 Sassenburg'!U4+'151040 Wittingen, Stadt'!U4+'151401 SG Boldecker Land'!U4+'151402 SG Brome'!U4+'151403 SG Hankensbüttel'!U4+'151404 SG Isenbüttel'!U4+'151405 SG Meinersen'!U4+'151406 SG Papenteich'!U4+'151407 SG Wesendorf'!U4</f>
        <v>12166</v>
      </c>
    </row>
    <row r="5" spans="1:21" x14ac:dyDescent="0.25">
      <c r="A5" s="1" t="s">
        <v>24</v>
      </c>
      <c r="B5" s="3">
        <f>'151009 Gifhorn, Stadt'!B5+'151025 Sassenburg'!B5+'151040 Wittingen, Stadt'!B5+'151401 SG Boldecker Land'!B5+'151402 SG Brome'!B5+'151403 SG Hankensbüttel'!B5+'151404 SG Isenbüttel'!B5+'151405 SG Meinersen'!B5+'151406 SG Papenteich'!B5+'151407 SG Wesendorf'!B5</f>
        <v>10079</v>
      </c>
      <c r="C5" s="3">
        <f>'151009 Gifhorn, Stadt'!C5+'151025 Sassenburg'!C5+'151040 Wittingen, Stadt'!C5+'151401 SG Boldecker Land'!C5+'151402 SG Brome'!C5+'151403 SG Hankensbüttel'!C5+'151404 SG Isenbüttel'!C5+'151405 SG Meinersen'!C5+'151406 SG Papenteich'!C5+'151407 SG Wesendorf'!C5</f>
        <v>10135</v>
      </c>
      <c r="D5" s="3">
        <f>'151009 Gifhorn, Stadt'!D5+'151025 Sassenburg'!D5+'151040 Wittingen, Stadt'!D5+'151401 SG Boldecker Land'!D5+'151402 SG Brome'!D5+'151403 SG Hankensbüttel'!D5+'151404 SG Isenbüttel'!D5+'151405 SG Meinersen'!D5+'151406 SG Papenteich'!D5+'151407 SG Wesendorf'!D5</f>
        <v>10167</v>
      </c>
      <c r="E5" s="3">
        <f>'151009 Gifhorn, Stadt'!E5+'151025 Sassenburg'!E5+'151040 Wittingen, Stadt'!E5+'151401 SG Boldecker Land'!E5+'151402 SG Brome'!E5+'151403 SG Hankensbüttel'!E5+'151404 SG Isenbüttel'!E5+'151405 SG Meinersen'!E5+'151406 SG Papenteich'!E5+'151407 SG Wesendorf'!E5</f>
        <v>10188</v>
      </c>
      <c r="F5" s="3">
        <f>'151009 Gifhorn, Stadt'!F5+'151025 Sassenburg'!F5+'151040 Wittingen, Stadt'!F5+'151401 SG Boldecker Land'!F5+'151402 SG Brome'!F5+'151403 SG Hankensbüttel'!F5+'151404 SG Isenbüttel'!F5+'151405 SG Meinersen'!F5+'151406 SG Papenteich'!F5+'151407 SG Wesendorf'!F5</f>
        <v>10207</v>
      </c>
      <c r="G5" s="3">
        <f>'151009 Gifhorn, Stadt'!G5+'151025 Sassenburg'!G5+'151040 Wittingen, Stadt'!G5+'151401 SG Boldecker Land'!G5+'151402 SG Brome'!G5+'151403 SG Hankensbüttel'!G5+'151404 SG Isenbüttel'!G5+'151405 SG Meinersen'!G5+'151406 SG Papenteich'!G5+'151407 SG Wesendorf'!G5</f>
        <v>10218</v>
      </c>
      <c r="H5" s="3">
        <f>'151009 Gifhorn, Stadt'!H5+'151025 Sassenburg'!H5+'151040 Wittingen, Stadt'!H5+'151401 SG Boldecker Land'!H5+'151402 SG Brome'!H5+'151403 SG Hankensbüttel'!H5+'151404 SG Isenbüttel'!H5+'151405 SG Meinersen'!H5+'151406 SG Papenteich'!H5+'151407 SG Wesendorf'!H5</f>
        <v>10224</v>
      </c>
      <c r="I5" s="3">
        <f>'151009 Gifhorn, Stadt'!I5+'151025 Sassenburg'!I5+'151040 Wittingen, Stadt'!I5+'151401 SG Boldecker Land'!I5+'151402 SG Brome'!I5+'151403 SG Hankensbüttel'!I5+'151404 SG Isenbüttel'!I5+'151405 SG Meinersen'!I5+'151406 SG Papenteich'!I5+'151407 SG Wesendorf'!I5</f>
        <v>10227</v>
      </c>
      <c r="J5" s="3">
        <f>'151009 Gifhorn, Stadt'!J5+'151025 Sassenburg'!J5+'151040 Wittingen, Stadt'!J5+'151401 SG Boldecker Land'!J5+'151402 SG Brome'!J5+'151403 SG Hankensbüttel'!J5+'151404 SG Isenbüttel'!J5+'151405 SG Meinersen'!J5+'151406 SG Papenteich'!J5+'151407 SG Wesendorf'!J5</f>
        <v>10243</v>
      </c>
      <c r="K5" s="3">
        <f>'151009 Gifhorn, Stadt'!K5+'151025 Sassenburg'!K5+'151040 Wittingen, Stadt'!K5+'151401 SG Boldecker Land'!K5+'151402 SG Brome'!K5+'151403 SG Hankensbüttel'!K5+'151404 SG Isenbüttel'!K5+'151405 SG Meinersen'!K5+'151406 SG Papenteich'!K5+'151407 SG Wesendorf'!K5</f>
        <v>10243</v>
      </c>
      <c r="L5" s="3">
        <f>'151009 Gifhorn, Stadt'!L5+'151025 Sassenburg'!L5+'151040 Wittingen, Stadt'!L5+'151401 SG Boldecker Land'!L5+'151402 SG Brome'!L5+'151403 SG Hankensbüttel'!L5+'151404 SG Isenbüttel'!L5+'151405 SG Meinersen'!L5+'151406 SG Papenteich'!L5+'151407 SG Wesendorf'!L5</f>
        <v>10244</v>
      </c>
      <c r="M5" s="3">
        <f>'151009 Gifhorn, Stadt'!M5+'151025 Sassenburg'!M5+'151040 Wittingen, Stadt'!M5+'151401 SG Boldecker Land'!M5+'151402 SG Brome'!M5+'151403 SG Hankensbüttel'!M5+'151404 SG Isenbüttel'!M5+'151405 SG Meinersen'!M5+'151406 SG Papenteich'!M5+'151407 SG Wesendorf'!M5</f>
        <v>10246</v>
      </c>
      <c r="N5" s="3">
        <f>'151009 Gifhorn, Stadt'!N5+'151025 Sassenburg'!N5+'151040 Wittingen, Stadt'!N5+'151401 SG Boldecker Land'!N5+'151402 SG Brome'!N5+'151403 SG Hankensbüttel'!N5+'151404 SG Isenbüttel'!N5+'151405 SG Meinersen'!N5+'151406 SG Papenteich'!N5+'151407 SG Wesendorf'!N5</f>
        <v>10244</v>
      </c>
      <c r="O5" s="3">
        <f>'151009 Gifhorn, Stadt'!O5+'151025 Sassenburg'!O5+'151040 Wittingen, Stadt'!O5+'151401 SG Boldecker Land'!O5+'151402 SG Brome'!O5+'151403 SG Hankensbüttel'!O5+'151404 SG Isenbüttel'!O5+'151405 SG Meinersen'!O5+'151406 SG Papenteich'!O5+'151407 SG Wesendorf'!O5</f>
        <v>10241</v>
      </c>
      <c r="P5" s="3">
        <f>'151009 Gifhorn, Stadt'!P5+'151025 Sassenburg'!P5+'151040 Wittingen, Stadt'!P5+'151401 SG Boldecker Land'!P5+'151402 SG Brome'!P5+'151403 SG Hankensbüttel'!P5+'151404 SG Isenbüttel'!P5+'151405 SG Meinersen'!P5+'151406 SG Papenteich'!P5+'151407 SG Wesendorf'!P5</f>
        <v>10242</v>
      </c>
      <c r="Q5" s="3">
        <f>'151009 Gifhorn, Stadt'!Q5+'151025 Sassenburg'!Q5+'151040 Wittingen, Stadt'!Q5+'151401 SG Boldecker Land'!Q5+'151402 SG Brome'!Q5+'151403 SG Hankensbüttel'!Q5+'151404 SG Isenbüttel'!Q5+'151405 SG Meinersen'!Q5+'151406 SG Papenteich'!Q5+'151407 SG Wesendorf'!Q5</f>
        <v>10240</v>
      </c>
      <c r="R5" s="3">
        <f>'151009 Gifhorn, Stadt'!R5+'151025 Sassenburg'!R5+'151040 Wittingen, Stadt'!R5+'151401 SG Boldecker Land'!R5+'151402 SG Brome'!R5+'151403 SG Hankensbüttel'!R5+'151404 SG Isenbüttel'!R5+'151405 SG Meinersen'!R5+'151406 SG Papenteich'!R5+'151407 SG Wesendorf'!R5</f>
        <v>10232</v>
      </c>
      <c r="S5" s="3">
        <f>'151009 Gifhorn, Stadt'!S5+'151025 Sassenburg'!S5+'151040 Wittingen, Stadt'!S5+'151401 SG Boldecker Land'!S5+'151402 SG Brome'!S5+'151403 SG Hankensbüttel'!S5+'151404 SG Isenbüttel'!S5+'151405 SG Meinersen'!S5+'151406 SG Papenteich'!S5+'151407 SG Wesendorf'!S5</f>
        <v>10230</v>
      </c>
      <c r="T5" s="3">
        <f>'151009 Gifhorn, Stadt'!T5+'151025 Sassenburg'!T5+'151040 Wittingen, Stadt'!T5+'151401 SG Boldecker Land'!T5+'151402 SG Brome'!T5+'151403 SG Hankensbüttel'!T5+'151404 SG Isenbüttel'!T5+'151405 SG Meinersen'!T5+'151406 SG Papenteich'!T5+'151407 SG Wesendorf'!T5</f>
        <v>10223</v>
      </c>
      <c r="U5" s="3">
        <f>'151009 Gifhorn, Stadt'!U5+'151025 Sassenburg'!U5+'151040 Wittingen, Stadt'!U5+'151401 SG Boldecker Land'!U5+'151402 SG Brome'!U5+'151403 SG Hankensbüttel'!U5+'151404 SG Isenbüttel'!U5+'151405 SG Meinersen'!U5+'151406 SG Papenteich'!U5+'151407 SG Wesendorf'!U5</f>
        <v>10219</v>
      </c>
    </row>
    <row r="6" spans="1:21" x14ac:dyDescent="0.25">
      <c r="A6" s="1" t="s">
        <v>23</v>
      </c>
      <c r="B6" s="3">
        <f>'151009 Gifhorn, Stadt'!B6+'151025 Sassenburg'!B6+'151040 Wittingen, Stadt'!B6+'151401 SG Boldecker Land'!B6+'151402 SG Brome'!B6+'151403 SG Hankensbüttel'!B6+'151404 SG Isenbüttel'!B6+'151405 SG Meinersen'!B6+'151406 SG Papenteich'!B6+'151407 SG Wesendorf'!B6</f>
        <v>5370</v>
      </c>
      <c r="C6" s="3">
        <f>'151009 Gifhorn, Stadt'!C6+'151025 Sassenburg'!C6+'151040 Wittingen, Stadt'!C6+'151401 SG Boldecker Land'!C6+'151402 SG Brome'!C6+'151403 SG Hankensbüttel'!C6+'151404 SG Isenbüttel'!C6+'151405 SG Meinersen'!C6+'151406 SG Papenteich'!C6+'151407 SG Wesendorf'!C6</f>
        <v>5381</v>
      </c>
      <c r="D6" s="3">
        <f>'151009 Gifhorn, Stadt'!D6+'151025 Sassenburg'!D6+'151040 Wittingen, Stadt'!D6+'151401 SG Boldecker Land'!D6+'151402 SG Brome'!D6+'151403 SG Hankensbüttel'!D6+'151404 SG Isenbüttel'!D6+'151405 SG Meinersen'!D6+'151406 SG Papenteich'!D6+'151407 SG Wesendorf'!D6</f>
        <v>5392</v>
      </c>
      <c r="E6" s="3">
        <f>'151009 Gifhorn, Stadt'!E6+'151025 Sassenburg'!E6+'151040 Wittingen, Stadt'!E6+'151401 SG Boldecker Land'!E6+'151402 SG Brome'!E6+'151403 SG Hankensbüttel'!E6+'151404 SG Isenbüttel'!E6+'151405 SG Meinersen'!E6+'151406 SG Papenteich'!E6+'151407 SG Wesendorf'!E6</f>
        <v>5395</v>
      </c>
      <c r="F6" s="3">
        <f>'151009 Gifhorn, Stadt'!F6+'151025 Sassenburg'!F6+'151040 Wittingen, Stadt'!F6+'151401 SG Boldecker Land'!F6+'151402 SG Brome'!F6+'151403 SG Hankensbüttel'!F6+'151404 SG Isenbüttel'!F6+'151405 SG Meinersen'!F6+'151406 SG Papenteich'!F6+'151407 SG Wesendorf'!F6</f>
        <v>5404</v>
      </c>
      <c r="G6" s="3">
        <f>'151009 Gifhorn, Stadt'!G6+'151025 Sassenburg'!G6+'151040 Wittingen, Stadt'!G6+'151401 SG Boldecker Land'!G6+'151402 SG Brome'!G6+'151403 SG Hankensbüttel'!G6+'151404 SG Isenbüttel'!G6+'151405 SG Meinersen'!G6+'151406 SG Papenteich'!G6+'151407 SG Wesendorf'!G6</f>
        <v>5406</v>
      </c>
      <c r="H6" s="3">
        <f>'151009 Gifhorn, Stadt'!H6+'151025 Sassenburg'!H6+'151040 Wittingen, Stadt'!H6+'151401 SG Boldecker Land'!H6+'151402 SG Brome'!H6+'151403 SG Hankensbüttel'!H6+'151404 SG Isenbüttel'!H6+'151405 SG Meinersen'!H6+'151406 SG Papenteich'!H6+'151407 SG Wesendorf'!H6</f>
        <v>5404</v>
      </c>
      <c r="I6" s="3">
        <f>'151009 Gifhorn, Stadt'!I6+'151025 Sassenburg'!I6+'151040 Wittingen, Stadt'!I6+'151401 SG Boldecker Land'!I6+'151402 SG Brome'!I6+'151403 SG Hankensbüttel'!I6+'151404 SG Isenbüttel'!I6+'151405 SG Meinersen'!I6+'151406 SG Papenteich'!I6+'151407 SG Wesendorf'!I6</f>
        <v>5408</v>
      </c>
      <c r="J6" s="3">
        <f>'151009 Gifhorn, Stadt'!J6+'151025 Sassenburg'!J6+'151040 Wittingen, Stadt'!J6+'151401 SG Boldecker Land'!J6+'151402 SG Brome'!J6+'151403 SG Hankensbüttel'!J6+'151404 SG Isenbüttel'!J6+'151405 SG Meinersen'!J6+'151406 SG Papenteich'!J6+'151407 SG Wesendorf'!J6</f>
        <v>5403</v>
      </c>
      <c r="K6" s="3">
        <f>'151009 Gifhorn, Stadt'!K6+'151025 Sassenburg'!K6+'151040 Wittingen, Stadt'!K6+'151401 SG Boldecker Land'!K6+'151402 SG Brome'!K6+'151403 SG Hankensbüttel'!K6+'151404 SG Isenbüttel'!K6+'151405 SG Meinersen'!K6+'151406 SG Papenteich'!K6+'151407 SG Wesendorf'!K6</f>
        <v>5405</v>
      </c>
      <c r="L6" s="3">
        <f>'151009 Gifhorn, Stadt'!L6+'151025 Sassenburg'!L6+'151040 Wittingen, Stadt'!L6+'151401 SG Boldecker Land'!L6+'151402 SG Brome'!L6+'151403 SG Hankensbüttel'!L6+'151404 SG Isenbüttel'!L6+'151405 SG Meinersen'!L6+'151406 SG Papenteich'!L6+'151407 SG Wesendorf'!L6</f>
        <v>5405</v>
      </c>
      <c r="M6" s="3">
        <f>'151009 Gifhorn, Stadt'!M6+'151025 Sassenburg'!M6+'151040 Wittingen, Stadt'!M6+'151401 SG Boldecker Land'!M6+'151402 SG Brome'!M6+'151403 SG Hankensbüttel'!M6+'151404 SG Isenbüttel'!M6+'151405 SG Meinersen'!M6+'151406 SG Papenteich'!M6+'151407 SG Wesendorf'!M6</f>
        <v>5400</v>
      </c>
      <c r="N6" s="3">
        <f>'151009 Gifhorn, Stadt'!N6+'151025 Sassenburg'!N6+'151040 Wittingen, Stadt'!N6+'151401 SG Boldecker Land'!N6+'151402 SG Brome'!N6+'151403 SG Hankensbüttel'!N6+'151404 SG Isenbüttel'!N6+'151405 SG Meinersen'!N6+'151406 SG Papenteich'!N6+'151407 SG Wesendorf'!N6</f>
        <v>5400</v>
      </c>
      <c r="O6" s="3">
        <f>'151009 Gifhorn, Stadt'!O6+'151025 Sassenburg'!O6+'151040 Wittingen, Stadt'!O6+'151401 SG Boldecker Land'!O6+'151402 SG Brome'!O6+'151403 SG Hankensbüttel'!O6+'151404 SG Isenbüttel'!O6+'151405 SG Meinersen'!O6+'151406 SG Papenteich'!O6+'151407 SG Wesendorf'!O6</f>
        <v>5391</v>
      </c>
      <c r="P6" s="3">
        <f>'151009 Gifhorn, Stadt'!P6+'151025 Sassenburg'!P6+'151040 Wittingen, Stadt'!P6+'151401 SG Boldecker Land'!P6+'151402 SG Brome'!P6+'151403 SG Hankensbüttel'!P6+'151404 SG Isenbüttel'!P6+'151405 SG Meinersen'!P6+'151406 SG Papenteich'!P6+'151407 SG Wesendorf'!P6</f>
        <v>5390</v>
      </c>
      <c r="Q6" s="3">
        <f>'151009 Gifhorn, Stadt'!Q6+'151025 Sassenburg'!Q6+'151040 Wittingen, Stadt'!Q6+'151401 SG Boldecker Land'!Q6+'151402 SG Brome'!Q6+'151403 SG Hankensbüttel'!Q6+'151404 SG Isenbüttel'!Q6+'151405 SG Meinersen'!Q6+'151406 SG Papenteich'!Q6+'151407 SG Wesendorf'!Q6</f>
        <v>5383</v>
      </c>
      <c r="R6" s="3">
        <f>'151009 Gifhorn, Stadt'!R6+'151025 Sassenburg'!R6+'151040 Wittingen, Stadt'!R6+'151401 SG Boldecker Land'!R6+'151402 SG Brome'!R6+'151403 SG Hankensbüttel'!R6+'151404 SG Isenbüttel'!R6+'151405 SG Meinersen'!R6+'151406 SG Papenteich'!R6+'151407 SG Wesendorf'!R6</f>
        <v>5376</v>
      </c>
      <c r="S6" s="3">
        <f>'151009 Gifhorn, Stadt'!S6+'151025 Sassenburg'!S6+'151040 Wittingen, Stadt'!S6+'151401 SG Boldecker Land'!S6+'151402 SG Brome'!S6+'151403 SG Hankensbüttel'!S6+'151404 SG Isenbüttel'!S6+'151405 SG Meinersen'!S6+'151406 SG Papenteich'!S6+'151407 SG Wesendorf'!S6</f>
        <v>5370</v>
      </c>
      <c r="T6" s="3">
        <f>'151009 Gifhorn, Stadt'!T6+'151025 Sassenburg'!T6+'151040 Wittingen, Stadt'!T6+'151401 SG Boldecker Land'!T6+'151402 SG Brome'!T6+'151403 SG Hankensbüttel'!T6+'151404 SG Isenbüttel'!T6+'151405 SG Meinersen'!T6+'151406 SG Papenteich'!T6+'151407 SG Wesendorf'!T6</f>
        <v>5367</v>
      </c>
      <c r="U6" s="3">
        <f>'151009 Gifhorn, Stadt'!U6+'151025 Sassenburg'!U6+'151040 Wittingen, Stadt'!U6+'151401 SG Boldecker Land'!U6+'151402 SG Brome'!U6+'151403 SG Hankensbüttel'!U6+'151404 SG Isenbüttel'!U6+'151405 SG Meinersen'!U6+'151406 SG Papenteich'!U6+'151407 SG Wesendorf'!U6</f>
        <v>5366</v>
      </c>
    </row>
    <row r="7" spans="1:21" x14ac:dyDescent="0.25">
      <c r="A7" s="1" t="s">
        <v>27</v>
      </c>
      <c r="B7" s="3">
        <f>'151009 Gifhorn, Stadt'!B7+'151025 Sassenburg'!B7+'151040 Wittingen, Stadt'!B7+'151401 SG Boldecker Land'!B7+'151402 SG Brome'!B7+'151403 SG Hankensbüttel'!B7+'151404 SG Isenbüttel'!B7+'151405 SG Meinersen'!B7+'151406 SG Papenteich'!B7+'151407 SG Wesendorf'!B7</f>
        <v>73242</v>
      </c>
      <c r="C7" s="3">
        <f>'151009 Gifhorn, Stadt'!C7+'151025 Sassenburg'!C7+'151040 Wittingen, Stadt'!C7+'151401 SG Boldecker Land'!C7+'151402 SG Brome'!C7+'151403 SG Hankensbüttel'!C7+'151404 SG Isenbüttel'!C7+'151405 SG Meinersen'!C7+'151406 SG Papenteich'!C7+'151407 SG Wesendorf'!C7</f>
        <v>74023</v>
      </c>
      <c r="D7" s="3">
        <f>'151009 Gifhorn, Stadt'!D7+'151025 Sassenburg'!D7+'151040 Wittingen, Stadt'!D7+'151401 SG Boldecker Land'!D7+'151402 SG Brome'!D7+'151403 SG Hankensbüttel'!D7+'151404 SG Isenbüttel'!D7+'151405 SG Meinersen'!D7+'151406 SG Papenteich'!D7+'151407 SG Wesendorf'!D7</f>
        <v>74242</v>
      </c>
      <c r="E7" s="3">
        <f>'151009 Gifhorn, Stadt'!E7+'151025 Sassenburg'!E7+'151040 Wittingen, Stadt'!E7+'151401 SG Boldecker Land'!E7+'151402 SG Brome'!E7+'151403 SG Hankensbüttel'!E7+'151404 SG Isenbüttel'!E7+'151405 SG Meinersen'!E7+'151406 SG Papenteich'!E7+'151407 SG Wesendorf'!E7</f>
        <v>74406</v>
      </c>
      <c r="F7" s="3">
        <f>'151009 Gifhorn, Stadt'!F7+'151025 Sassenburg'!F7+'151040 Wittingen, Stadt'!F7+'151401 SG Boldecker Land'!F7+'151402 SG Brome'!F7+'151403 SG Hankensbüttel'!F7+'151404 SG Isenbüttel'!F7+'151405 SG Meinersen'!F7+'151406 SG Papenteich'!F7+'151407 SG Wesendorf'!F7</f>
        <v>74593</v>
      </c>
      <c r="G7" s="3">
        <f>'151009 Gifhorn, Stadt'!G7+'151025 Sassenburg'!G7+'151040 Wittingen, Stadt'!G7+'151401 SG Boldecker Land'!G7+'151402 SG Brome'!G7+'151403 SG Hankensbüttel'!G7+'151404 SG Isenbüttel'!G7+'151405 SG Meinersen'!G7+'151406 SG Papenteich'!G7+'151407 SG Wesendorf'!G7</f>
        <v>74763</v>
      </c>
      <c r="H7" s="3">
        <f>'151009 Gifhorn, Stadt'!H7+'151025 Sassenburg'!H7+'151040 Wittingen, Stadt'!H7+'151401 SG Boldecker Land'!H7+'151402 SG Brome'!H7+'151403 SG Hankensbüttel'!H7+'151404 SG Isenbüttel'!H7+'151405 SG Meinersen'!H7+'151406 SG Papenteich'!H7+'151407 SG Wesendorf'!H7</f>
        <v>74945</v>
      </c>
      <c r="I7" s="3">
        <f>'151009 Gifhorn, Stadt'!I7+'151025 Sassenburg'!I7+'151040 Wittingen, Stadt'!I7+'151401 SG Boldecker Land'!I7+'151402 SG Brome'!I7+'151403 SG Hankensbüttel'!I7+'151404 SG Isenbüttel'!I7+'151405 SG Meinersen'!I7+'151406 SG Papenteich'!I7+'151407 SG Wesendorf'!I7</f>
        <v>75117</v>
      </c>
      <c r="J7" s="3">
        <f>'151009 Gifhorn, Stadt'!J7+'151025 Sassenburg'!J7+'151040 Wittingen, Stadt'!J7+'151401 SG Boldecker Land'!J7+'151402 SG Brome'!J7+'151403 SG Hankensbüttel'!J7+'151404 SG Isenbüttel'!J7+'151405 SG Meinersen'!J7+'151406 SG Papenteich'!J7+'151407 SG Wesendorf'!J7</f>
        <v>75259</v>
      </c>
      <c r="K7" s="3">
        <f>'151009 Gifhorn, Stadt'!K7+'151025 Sassenburg'!K7+'151040 Wittingen, Stadt'!K7+'151401 SG Boldecker Land'!K7+'151402 SG Brome'!K7+'151403 SG Hankensbüttel'!K7+'151404 SG Isenbüttel'!K7+'151405 SG Meinersen'!K7+'151406 SG Papenteich'!K7+'151407 SG Wesendorf'!K7</f>
        <v>75423</v>
      </c>
      <c r="L7" s="3">
        <f>'151009 Gifhorn, Stadt'!L7+'151025 Sassenburg'!L7+'151040 Wittingen, Stadt'!L7+'151401 SG Boldecker Land'!L7+'151402 SG Brome'!L7+'151403 SG Hankensbüttel'!L7+'151404 SG Isenbüttel'!L7+'151405 SG Meinersen'!L7+'151406 SG Papenteich'!L7+'151407 SG Wesendorf'!L7</f>
        <v>75589</v>
      </c>
      <c r="M7" s="3">
        <f>'151009 Gifhorn, Stadt'!M7+'151025 Sassenburg'!M7+'151040 Wittingen, Stadt'!M7+'151401 SG Boldecker Land'!M7+'151402 SG Brome'!M7+'151403 SG Hankensbüttel'!M7+'151404 SG Isenbüttel'!M7+'151405 SG Meinersen'!M7+'151406 SG Papenteich'!M7+'151407 SG Wesendorf'!M7</f>
        <v>75748</v>
      </c>
      <c r="N7" s="3">
        <f>'151009 Gifhorn, Stadt'!N7+'151025 Sassenburg'!N7+'151040 Wittingen, Stadt'!N7+'151401 SG Boldecker Land'!N7+'151402 SG Brome'!N7+'151403 SG Hankensbüttel'!N7+'151404 SG Isenbüttel'!N7+'151405 SG Meinersen'!N7+'151406 SG Papenteich'!N7+'151407 SG Wesendorf'!N7</f>
        <v>75872</v>
      </c>
      <c r="O7" s="3">
        <f>'151009 Gifhorn, Stadt'!O7+'151025 Sassenburg'!O7+'151040 Wittingen, Stadt'!O7+'151401 SG Boldecker Land'!O7+'151402 SG Brome'!O7+'151403 SG Hankensbüttel'!O7+'151404 SG Isenbüttel'!O7+'151405 SG Meinersen'!O7+'151406 SG Papenteich'!O7+'151407 SG Wesendorf'!O7</f>
        <v>76008</v>
      </c>
      <c r="P7" s="3">
        <f>'151009 Gifhorn, Stadt'!P7+'151025 Sassenburg'!P7+'151040 Wittingen, Stadt'!P7+'151401 SG Boldecker Land'!P7+'151402 SG Brome'!P7+'151403 SG Hankensbüttel'!P7+'151404 SG Isenbüttel'!P7+'151405 SG Meinersen'!P7+'151406 SG Papenteich'!P7+'151407 SG Wesendorf'!P7</f>
        <v>76105</v>
      </c>
      <c r="Q7" s="3">
        <f>'151009 Gifhorn, Stadt'!Q7+'151025 Sassenburg'!Q7+'151040 Wittingen, Stadt'!Q7+'151401 SG Boldecker Land'!Q7+'151402 SG Brome'!Q7+'151403 SG Hankensbüttel'!Q7+'151404 SG Isenbüttel'!Q7+'151405 SG Meinersen'!Q7+'151406 SG Papenteich'!Q7+'151407 SG Wesendorf'!Q7</f>
        <v>76207</v>
      </c>
      <c r="R7" s="3">
        <f>'151009 Gifhorn, Stadt'!R7+'151025 Sassenburg'!R7+'151040 Wittingen, Stadt'!R7+'151401 SG Boldecker Land'!R7+'151402 SG Brome'!R7+'151403 SG Hankensbüttel'!R7+'151404 SG Isenbüttel'!R7+'151405 SG Meinersen'!R7+'151406 SG Papenteich'!R7+'151407 SG Wesendorf'!R7</f>
        <v>76272</v>
      </c>
      <c r="S7" s="3">
        <f>'151009 Gifhorn, Stadt'!S7+'151025 Sassenburg'!S7+'151040 Wittingen, Stadt'!S7+'151401 SG Boldecker Land'!S7+'151402 SG Brome'!S7+'151403 SG Hankensbüttel'!S7+'151404 SG Isenbüttel'!S7+'151405 SG Meinersen'!S7+'151406 SG Papenteich'!S7+'151407 SG Wesendorf'!S7</f>
        <v>76340</v>
      </c>
      <c r="T7" s="3">
        <f>'151009 Gifhorn, Stadt'!T7+'151025 Sassenburg'!T7+'151040 Wittingen, Stadt'!T7+'151401 SG Boldecker Land'!T7+'151402 SG Brome'!T7+'151403 SG Hankensbüttel'!T7+'151404 SG Isenbüttel'!T7+'151405 SG Meinersen'!T7+'151406 SG Papenteich'!T7+'151407 SG Wesendorf'!T7</f>
        <v>76369</v>
      </c>
      <c r="U7" s="3">
        <f>'151009 Gifhorn, Stadt'!U7+'151025 Sassenburg'!U7+'151040 Wittingen, Stadt'!U7+'151401 SG Boldecker Land'!U7+'151402 SG Brome'!U7+'151403 SG Hankensbüttel'!U7+'151404 SG Isenbüttel'!U7+'151405 SG Meinersen'!U7+'151406 SG Papenteich'!U7+'151407 SG Wesendorf'!U7</f>
        <v>76387</v>
      </c>
    </row>
    <row r="8" spans="1:21" x14ac:dyDescent="0.25">
      <c r="A8" s="1" t="s">
        <v>28</v>
      </c>
      <c r="B8" s="2">
        <f>('151009 Gifhorn, Stadt'!B8*'151009 Gifhorn, Stadt'!B7+'151040 Wittingen, Stadt'!B8*'151040 Wittingen, Stadt'!B7+'151025 Sassenburg'!B8*'151025 Sassenburg'!B7+'151401 SG Boldecker Land'!B8*'151401 SG Boldecker Land'!B7+'151402 SG Brome'!B8*'151402 SG Brome'!B7+'151403 SG Hankensbüttel'!B8*'151403 SG Hankensbüttel'!B7+'151404 SG Isenbüttel'!B8*'151404 SG Isenbüttel'!B7+'151405 SG Meinersen'!B8*'151405 SG Meinersen'!B7+'151406 SG Papenteich'!B8*'151406 SG Papenteich'!B7+'151407 SG Wesendorf'!B8*'151407 SG Wesendorf'!B7)/'151 Lkr. Gifhorn'!B7</f>
        <v>2.3954295759263817</v>
      </c>
      <c r="C8" s="2">
        <f>('151009 Gifhorn, Stadt'!C8*'151009 Gifhorn, Stadt'!C7+'151040 Wittingen, Stadt'!C8*'151040 Wittingen, Stadt'!C7+'151025 Sassenburg'!C8*'151025 Sassenburg'!C7+'151401 SG Boldecker Land'!C8*'151401 SG Boldecker Land'!C7+'151402 SG Brome'!C8*'151402 SG Brome'!C7+'151403 SG Hankensbüttel'!C8*'151403 SG Hankensbüttel'!C7+'151404 SG Isenbüttel'!C8*'151404 SG Isenbüttel'!C7+'151405 SG Meinersen'!C8*'151405 SG Meinersen'!C7+'151406 SG Papenteich'!C8*'151406 SG Papenteich'!C7+'151407 SG Wesendorf'!C8*'151407 SG Wesendorf'!C7)/'151 Lkr. Gifhorn'!C7</f>
        <v>2.3896299123245477</v>
      </c>
      <c r="D8" s="2">
        <f>('151009 Gifhorn, Stadt'!D8*'151009 Gifhorn, Stadt'!D7+'151040 Wittingen, Stadt'!D8*'151040 Wittingen, Stadt'!D7+'151025 Sassenburg'!D8*'151025 Sassenburg'!D7+'151401 SG Boldecker Land'!D8*'151401 SG Boldecker Land'!D7+'151402 SG Brome'!D8*'151402 SG Brome'!D7+'151403 SG Hankensbüttel'!D8*'151403 SG Hankensbüttel'!D7+'151404 SG Isenbüttel'!D8*'151404 SG Isenbüttel'!D7+'151405 SG Meinersen'!D8*'151405 SG Meinersen'!D7+'151406 SG Papenteich'!D8*'151406 SG Papenteich'!D7+'151407 SG Wesendorf'!D8*'151407 SG Wesendorf'!D7)/'151 Lkr. Gifhorn'!D7</f>
        <v>2.3854482772554619</v>
      </c>
      <c r="E8" s="2">
        <f>('151009 Gifhorn, Stadt'!E8*'151009 Gifhorn, Stadt'!E7+'151040 Wittingen, Stadt'!E8*'151040 Wittingen, Stadt'!E7+'151025 Sassenburg'!E8*'151025 Sassenburg'!E7+'151401 SG Boldecker Land'!E8*'151401 SG Boldecker Land'!E7+'151402 SG Brome'!E8*'151402 SG Brome'!E7+'151403 SG Hankensbüttel'!E8*'151403 SG Hankensbüttel'!E7+'151404 SG Isenbüttel'!E8*'151404 SG Isenbüttel'!E7+'151405 SG Meinersen'!E8*'151405 SG Meinersen'!E7+'151406 SG Papenteich'!E8*'151406 SG Papenteich'!E7+'151407 SG Wesendorf'!E8*'151407 SG Wesendorf'!E7)/'151 Lkr. Gifhorn'!E7</f>
        <v>2.3814608230519045</v>
      </c>
      <c r="F8" s="2">
        <f>('151009 Gifhorn, Stadt'!F8*'151009 Gifhorn, Stadt'!F7+'151040 Wittingen, Stadt'!F8*'151040 Wittingen, Stadt'!F7+'151025 Sassenburg'!F8*'151025 Sassenburg'!F7+'151401 SG Boldecker Land'!F8*'151401 SG Boldecker Land'!F7+'151402 SG Brome'!F8*'151402 SG Brome'!F7+'151403 SG Hankensbüttel'!F8*'151403 SG Hankensbüttel'!F7+'151404 SG Isenbüttel'!F8*'151404 SG Isenbüttel'!F7+'151405 SG Meinersen'!F8*'151405 SG Meinersen'!F7+'151406 SG Papenteich'!F8*'151406 SG Papenteich'!F7+'151407 SG Wesendorf'!F8*'151407 SG Wesendorf'!F7)/'151 Lkr. Gifhorn'!F7</f>
        <v>2.3773736275521835</v>
      </c>
      <c r="G8" s="2">
        <f>('151009 Gifhorn, Stadt'!G8*'151009 Gifhorn, Stadt'!G7+'151040 Wittingen, Stadt'!G8*'151040 Wittingen, Stadt'!G7+'151025 Sassenburg'!G8*'151025 Sassenburg'!G7+'151401 SG Boldecker Land'!G8*'151401 SG Boldecker Land'!G7+'151402 SG Brome'!G8*'151402 SG Brome'!G7+'151403 SG Hankensbüttel'!G8*'151403 SG Hankensbüttel'!G7+'151404 SG Isenbüttel'!G8*'151404 SG Isenbüttel'!G7+'151405 SG Meinersen'!G8*'151405 SG Meinersen'!G7+'151406 SG Papenteich'!G8*'151406 SG Papenteich'!G7+'151407 SG Wesendorf'!G8*'151407 SG Wesendorf'!G7)/'151 Lkr. Gifhorn'!G7</f>
        <v>2.3730444069927641</v>
      </c>
      <c r="H8" s="2">
        <f>('151009 Gifhorn, Stadt'!H8*'151009 Gifhorn, Stadt'!H7+'151040 Wittingen, Stadt'!H8*'151040 Wittingen, Stadt'!H7+'151025 Sassenburg'!H8*'151025 Sassenburg'!H7+'151401 SG Boldecker Land'!H8*'151401 SG Boldecker Land'!H7+'151402 SG Brome'!H8*'151402 SG Brome'!H7+'151403 SG Hankensbüttel'!H8*'151403 SG Hankensbüttel'!H7+'151404 SG Isenbüttel'!H8*'151404 SG Isenbüttel'!H7+'151405 SG Meinersen'!H8*'151405 SG Meinersen'!H7+'151406 SG Papenteich'!H8*'151406 SG Papenteich'!H7+'151407 SG Wesendorf'!H8*'151407 SG Wesendorf'!H7)/'151 Lkr. Gifhorn'!H7</f>
        <v>2.3691104143038224</v>
      </c>
      <c r="I8" s="2">
        <f>('151009 Gifhorn, Stadt'!I8*'151009 Gifhorn, Stadt'!I7+'151040 Wittingen, Stadt'!I8*'151040 Wittingen, Stadt'!I7+'151025 Sassenburg'!I8*'151025 Sassenburg'!I7+'151401 SG Boldecker Land'!I8*'151401 SG Boldecker Land'!I7+'151402 SG Brome'!I8*'151402 SG Brome'!I7+'151403 SG Hankensbüttel'!I8*'151403 SG Hankensbüttel'!I7+'151404 SG Isenbüttel'!I8*'151404 SG Isenbüttel'!I7+'151405 SG Meinersen'!I8*'151405 SG Meinersen'!I7+'151406 SG Papenteich'!I8*'151406 SG Papenteich'!I7+'151407 SG Wesendorf'!I8*'151407 SG Wesendorf'!I7)/'151 Lkr. Gifhorn'!I7</f>
        <v>2.3652006736158255</v>
      </c>
      <c r="J8" s="2">
        <f>('151009 Gifhorn, Stadt'!J8*'151009 Gifhorn, Stadt'!J7+'151040 Wittingen, Stadt'!J8*'151040 Wittingen, Stadt'!J7+'151025 Sassenburg'!J8*'151025 Sassenburg'!J7+'151401 SG Boldecker Land'!J8*'151401 SG Boldecker Land'!J7+'151402 SG Brome'!J8*'151402 SG Brome'!J7+'151403 SG Hankensbüttel'!J8*'151403 SG Hankensbüttel'!J7+'151404 SG Isenbüttel'!J8*'151404 SG Isenbüttel'!J7+'151405 SG Meinersen'!J8*'151405 SG Meinersen'!J7+'151406 SG Papenteich'!J8*'151406 SG Papenteich'!J7+'151407 SG Wesendorf'!J8*'151407 SG Wesendorf'!J7)/'151 Lkr. Gifhorn'!J7</f>
        <v>2.3624418607741267</v>
      </c>
      <c r="K8" s="2">
        <f>('151009 Gifhorn, Stadt'!K8*'151009 Gifhorn, Stadt'!K7+'151040 Wittingen, Stadt'!K8*'151040 Wittingen, Stadt'!K7+'151025 Sassenburg'!K8*'151025 Sassenburg'!K7+'151401 SG Boldecker Land'!K8*'151401 SG Boldecker Land'!K7+'151402 SG Brome'!K8*'151402 SG Brome'!K7+'151403 SG Hankensbüttel'!K8*'151403 SG Hankensbüttel'!K7+'151404 SG Isenbüttel'!K8*'151404 SG Isenbüttel'!K7+'151405 SG Meinersen'!K8*'151405 SG Meinersen'!K7+'151406 SG Papenteich'!K8*'151406 SG Papenteich'!K7+'151407 SG Wesendorf'!K8*'151407 SG Wesendorf'!K7)/'151 Lkr. Gifhorn'!K7</f>
        <v>2.3595872081460558</v>
      </c>
      <c r="L8" s="2">
        <f>('151009 Gifhorn, Stadt'!L8*'151009 Gifhorn, Stadt'!L7+'151040 Wittingen, Stadt'!L8*'151040 Wittingen, Stadt'!L7+'151025 Sassenburg'!L8*'151025 Sassenburg'!L7+'151401 SG Boldecker Land'!L8*'151401 SG Boldecker Land'!L7+'151402 SG Brome'!L8*'151402 SG Brome'!L7+'151403 SG Hankensbüttel'!L8*'151403 SG Hankensbüttel'!L7+'151404 SG Isenbüttel'!L8*'151404 SG Isenbüttel'!L7+'151405 SG Meinersen'!L8*'151405 SG Meinersen'!L7+'151406 SG Papenteich'!L8*'151406 SG Papenteich'!L7+'151407 SG Wesendorf'!L8*'151407 SG Wesendorf'!L7)/'151 Lkr. Gifhorn'!L7</f>
        <v>2.3567401738348179</v>
      </c>
      <c r="M8" s="2">
        <f>('151009 Gifhorn, Stadt'!M8*'151009 Gifhorn, Stadt'!M7+'151040 Wittingen, Stadt'!M8*'151040 Wittingen, Stadt'!M7+'151025 Sassenburg'!M8*'151025 Sassenburg'!M7+'151401 SG Boldecker Land'!M8*'151401 SG Boldecker Land'!M7+'151402 SG Brome'!M8*'151402 SG Brome'!M7+'151403 SG Hankensbüttel'!M8*'151403 SG Hankensbüttel'!M7+'151404 SG Isenbüttel'!M8*'151404 SG Isenbüttel'!M7+'151405 SG Meinersen'!M8*'151405 SG Meinersen'!M7+'151406 SG Papenteich'!M8*'151406 SG Papenteich'!M7+'151407 SG Wesendorf'!M8*'151407 SG Wesendorf'!M7)/'151 Lkr. Gifhorn'!M7</f>
        <v>2.3537551750541268</v>
      </c>
      <c r="N8" s="2">
        <f>('151009 Gifhorn, Stadt'!N8*'151009 Gifhorn, Stadt'!N7+'151040 Wittingen, Stadt'!N8*'151040 Wittingen, Stadt'!N7+'151025 Sassenburg'!N8*'151025 Sassenburg'!N7+'151401 SG Boldecker Land'!N8*'151401 SG Boldecker Land'!N7+'151402 SG Brome'!N8*'151402 SG Brome'!N7+'151403 SG Hankensbüttel'!N8*'151403 SG Hankensbüttel'!N7+'151404 SG Isenbüttel'!N8*'151404 SG Isenbüttel'!N7+'151405 SG Meinersen'!N8*'151405 SG Meinersen'!N7+'151406 SG Papenteich'!N8*'151406 SG Papenteich'!N7+'151407 SG Wesendorf'!N8*'151407 SG Wesendorf'!N7)/'151 Lkr. Gifhorn'!N7</f>
        <v>2.3515041517292286</v>
      </c>
      <c r="O8" s="2">
        <f>('151009 Gifhorn, Stadt'!O8*'151009 Gifhorn, Stadt'!O7+'151040 Wittingen, Stadt'!O8*'151040 Wittingen, Stadt'!O7+'151025 Sassenburg'!O8*'151025 Sassenburg'!O7+'151401 SG Boldecker Land'!O8*'151401 SG Boldecker Land'!O7+'151402 SG Brome'!O8*'151402 SG Brome'!O7+'151403 SG Hankensbüttel'!O8*'151403 SG Hankensbüttel'!O7+'151404 SG Isenbüttel'!O8*'151404 SG Isenbüttel'!O7+'151405 SG Meinersen'!O8*'151405 SG Meinersen'!O7+'151406 SG Papenteich'!O8*'151406 SG Papenteich'!O7+'151407 SG Wesendorf'!O8*'151407 SG Wesendorf'!O7)/'151 Lkr. Gifhorn'!O7</f>
        <v>2.348885827807599</v>
      </c>
      <c r="P8" s="2">
        <f>('151009 Gifhorn, Stadt'!P8*'151009 Gifhorn, Stadt'!P7+'151040 Wittingen, Stadt'!P8*'151040 Wittingen, Stadt'!P7+'151025 Sassenburg'!P8*'151025 Sassenburg'!P7+'151401 SG Boldecker Land'!P8*'151401 SG Boldecker Land'!P7+'151402 SG Brome'!P8*'151402 SG Brome'!P7+'151403 SG Hankensbüttel'!P8*'151403 SG Hankensbüttel'!P7+'151404 SG Isenbüttel'!P8*'151404 SG Isenbüttel'!P7+'151405 SG Meinersen'!P8*'151405 SG Meinersen'!P7+'151406 SG Papenteich'!P8*'151406 SG Papenteich'!P7+'151407 SG Wesendorf'!P8*'151407 SG Wesendorf'!P7)/'151 Lkr. Gifhorn'!P7</f>
        <v>2.3466767360882983</v>
      </c>
      <c r="Q8" s="2">
        <f>('151009 Gifhorn, Stadt'!Q8*'151009 Gifhorn, Stadt'!Q7+'151040 Wittingen, Stadt'!Q8*'151040 Wittingen, Stadt'!Q7+'151025 Sassenburg'!Q8*'151025 Sassenburg'!Q7+'151401 SG Boldecker Land'!Q8*'151401 SG Boldecker Land'!Q7+'151402 SG Brome'!Q8*'151402 SG Brome'!Q7+'151403 SG Hankensbüttel'!Q8*'151403 SG Hankensbüttel'!Q7+'151404 SG Isenbüttel'!Q8*'151404 SG Isenbüttel'!Q7+'151405 SG Meinersen'!Q8*'151405 SG Meinersen'!Q7+'151406 SG Papenteich'!Q8*'151406 SG Papenteich'!Q7+'151407 SG Wesendorf'!Q8*'151407 SG Wesendorf'!Q7)/'151 Lkr. Gifhorn'!Q7</f>
        <v>2.3445151232826382</v>
      </c>
      <c r="R8" s="2">
        <f>('151009 Gifhorn, Stadt'!R8*'151009 Gifhorn, Stadt'!R7+'151040 Wittingen, Stadt'!R8*'151040 Wittingen, Stadt'!R7+'151025 Sassenburg'!R8*'151025 Sassenburg'!R7+'151401 SG Boldecker Land'!R8*'151401 SG Boldecker Land'!R7+'151402 SG Brome'!R8*'151402 SG Brome'!R7+'151403 SG Hankensbüttel'!R8*'151403 SG Hankensbüttel'!R7+'151404 SG Isenbüttel'!R8*'151404 SG Isenbüttel'!R7+'151405 SG Meinersen'!R8*'151405 SG Meinersen'!R7+'151406 SG Papenteich'!R8*'151406 SG Papenteich'!R7+'151407 SG Wesendorf'!R8*'151407 SG Wesendorf'!R7)/'151 Lkr. Gifhorn'!R7</f>
        <v>2.34247421071953</v>
      </c>
      <c r="S8" s="2">
        <f>('151009 Gifhorn, Stadt'!S8*'151009 Gifhorn, Stadt'!S7+'151040 Wittingen, Stadt'!S8*'151040 Wittingen, Stadt'!S7+'151025 Sassenburg'!S8*'151025 Sassenburg'!S7+'151401 SG Boldecker Land'!S8*'151401 SG Boldecker Land'!S7+'151402 SG Brome'!S8*'151402 SG Brome'!S7+'151403 SG Hankensbüttel'!S8*'151403 SG Hankensbüttel'!S7+'151404 SG Isenbüttel'!S8*'151404 SG Isenbüttel'!S7+'151405 SG Meinersen'!S8*'151405 SG Meinersen'!S7+'151406 SG Papenteich'!S8*'151406 SG Papenteich'!S7+'151407 SG Wesendorf'!S8*'151407 SG Wesendorf'!S7)/'151 Lkr. Gifhorn'!S7</f>
        <v>2.3405228320670681</v>
      </c>
      <c r="T8" s="2">
        <f>('151009 Gifhorn, Stadt'!T8*'151009 Gifhorn, Stadt'!T7+'151040 Wittingen, Stadt'!T8*'151040 Wittingen, Stadt'!T7+'151025 Sassenburg'!T8*'151025 Sassenburg'!T7+'151401 SG Boldecker Land'!T8*'151401 SG Boldecker Land'!T7+'151402 SG Brome'!T8*'151402 SG Brome'!T7+'151403 SG Hankensbüttel'!T8*'151403 SG Hankensbüttel'!T7+'151404 SG Isenbüttel'!T8*'151404 SG Isenbüttel'!T7+'151405 SG Meinersen'!T8*'151405 SG Meinersen'!T7+'151406 SG Papenteich'!T8*'151406 SG Papenteich'!T7+'151407 SG Wesendorf'!T8*'151407 SG Wesendorf'!T7)/'151 Lkr. Gifhorn'!T7</f>
        <v>2.3393049012033678</v>
      </c>
      <c r="U8" s="2">
        <f>('151009 Gifhorn, Stadt'!U8*'151009 Gifhorn, Stadt'!U7+'151040 Wittingen, Stadt'!U8*'151040 Wittingen, Stadt'!U7+'151025 Sassenburg'!U8*'151025 Sassenburg'!U7+'151401 SG Boldecker Land'!U8*'151401 SG Boldecker Land'!U7+'151402 SG Brome'!U8*'151402 SG Brome'!U7+'151403 SG Hankensbüttel'!U8*'151403 SG Hankensbüttel'!U7+'151404 SG Isenbüttel'!U8*'151404 SG Isenbüttel'!U7+'151405 SG Meinersen'!U8*'151405 SG Meinersen'!U7+'151406 SG Papenteich'!U8*'151406 SG Papenteich'!U7+'151407 SG Wesendorf'!U8*'151407 SG Wesendorf'!U7)/'151 Lkr. Gifhorn'!U7</f>
        <v>2.3384170604945869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4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136</v>
      </c>
      <c r="C2" s="3">
        <v>139</v>
      </c>
      <c r="D2" s="3">
        <v>142</v>
      </c>
      <c r="E2" s="3">
        <v>144</v>
      </c>
      <c r="F2" s="3">
        <v>146</v>
      </c>
      <c r="G2" s="3">
        <v>147</v>
      </c>
      <c r="H2" s="3">
        <v>149</v>
      </c>
      <c r="I2" s="3">
        <v>151</v>
      </c>
      <c r="J2" s="3">
        <v>152</v>
      </c>
      <c r="K2" s="3">
        <v>153</v>
      </c>
      <c r="L2" s="3">
        <v>155</v>
      </c>
      <c r="M2" s="3">
        <v>156</v>
      </c>
      <c r="N2" s="3">
        <v>156</v>
      </c>
      <c r="O2" s="3">
        <v>157</v>
      </c>
      <c r="P2" s="3">
        <v>157</v>
      </c>
      <c r="Q2" s="3">
        <v>157</v>
      </c>
      <c r="R2" s="3">
        <v>157</v>
      </c>
      <c r="S2" s="3">
        <v>157</v>
      </c>
      <c r="T2" s="3">
        <v>157</v>
      </c>
      <c r="U2" s="3">
        <v>157</v>
      </c>
    </row>
    <row r="3" spans="1:21" x14ac:dyDescent="0.25">
      <c r="A3" s="1" t="s">
        <v>26</v>
      </c>
      <c r="B3" s="3">
        <v>180</v>
      </c>
      <c r="C3" s="3">
        <v>181</v>
      </c>
      <c r="D3" s="3">
        <v>181</v>
      </c>
      <c r="E3" s="3">
        <v>180</v>
      </c>
      <c r="F3" s="3">
        <v>180</v>
      </c>
      <c r="G3" s="3">
        <v>180</v>
      </c>
      <c r="H3" s="3">
        <v>180</v>
      </c>
      <c r="I3" s="3">
        <v>180</v>
      </c>
      <c r="J3" s="3">
        <v>180</v>
      </c>
      <c r="K3" s="3">
        <v>180</v>
      </c>
      <c r="L3" s="3">
        <v>181</v>
      </c>
      <c r="M3" s="3">
        <v>182</v>
      </c>
      <c r="N3" s="3">
        <v>182</v>
      </c>
      <c r="O3" s="3">
        <v>182</v>
      </c>
      <c r="P3" s="3">
        <v>182</v>
      </c>
      <c r="Q3" s="3">
        <v>182</v>
      </c>
      <c r="R3" s="3">
        <v>182</v>
      </c>
      <c r="S3" s="3">
        <v>182</v>
      </c>
      <c r="T3" s="3">
        <v>182</v>
      </c>
      <c r="U3" s="3">
        <v>181</v>
      </c>
    </row>
    <row r="4" spans="1:21" x14ac:dyDescent="0.25">
      <c r="A4" s="1" t="s">
        <v>25</v>
      </c>
      <c r="B4" s="3">
        <v>102</v>
      </c>
      <c r="C4" s="3">
        <v>102</v>
      </c>
      <c r="D4" s="3">
        <v>102</v>
      </c>
      <c r="E4" s="3">
        <v>101</v>
      </c>
      <c r="F4" s="3">
        <v>101</v>
      </c>
      <c r="G4" s="3">
        <v>101</v>
      </c>
      <c r="H4" s="3">
        <v>100</v>
      </c>
      <c r="I4" s="3">
        <v>100</v>
      </c>
      <c r="J4" s="3">
        <v>100</v>
      </c>
      <c r="K4" s="3">
        <v>100</v>
      </c>
      <c r="L4" s="3">
        <v>100</v>
      </c>
      <c r="M4" s="3">
        <v>100</v>
      </c>
      <c r="N4" s="3">
        <v>99</v>
      </c>
      <c r="O4" s="3">
        <v>99</v>
      </c>
      <c r="P4" s="3">
        <v>99</v>
      </c>
      <c r="Q4" s="3">
        <v>99</v>
      </c>
      <c r="R4" s="3">
        <v>99</v>
      </c>
      <c r="S4" s="3">
        <v>99</v>
      </c>
      <c r="T4" s="3">
        <v>99</v>
      </c>
      <c r="U4" s="3">
        <v>99</v>
      </c>
    </row>
    <row r="5" spans="1:21" x14ac:dyDescent="0.25">
      <c r="A5" s="1" t="s">
        <v>24</v>
      </c>
      <c r="B5" s="3">
        <v>85</v>
      </c>
      <c r="C5" s="3">
        <v>85</v>
      </c>
      <c r="D5" s="3">
        <v>85</v>
      </c>
      <c r="E5" s="3">
        <v>84</v>
      </c>
      <c r="F5" s="3">
        <v>84</v>
      </c>
      <c r="G5" s="3">
        <v>84</v>
      </c>
      <c r="H5" s="3">
        <v>84</v>
      </c>
      <c r="I5" s="3">
        <v>84</v>
      </c>
      <c r="J5" s="3">
        <v>84</v>
      </c>
      <c r="K5" s="3">
        <v>83</v>
      </c>
      <c r="L5" s="3">
        <v>83</v>
      </c>
      <c r="M5" s="3">
        <v>83</v>
      </c>
      <c r="N5" s="3">
        <v>82</v>
      </c>
      <c r="O5" s="3">
        <v>82</v>
      </c>
      <c r="P5" s="3">
        <v>82</v>
      </c>
      <c r="Q5" s="3">
        <v>82</v>
      </c>
      <c r="R5" s="3">
        <v>81</v>
      </c>
      <c r="S5" s="3">
        <v>81</v>
      </c>
      <c r="T5" s="3">
        <v>81</v>
      </c>
      <c r="U5" s="3">
        <v>81</v>
      </c>
    </row>
    <row r="6" spans="1:21" x14ac:dyDescent="0.25">
      <c r="A6" s="1" t="s">
        <v>23</v>
      </c>
      <c r="B6" s="3">
        <v>71</v>
      </c>
      <c r="C6" s="3">
        <v>70</v>
      </c>
      <c r="D6" s="3">
        <v>70</v>
      </c>
      <c r="E6" s="3">
        <v>70</v>
      </c>
      <c r="F6" s="3">
        <v>70</v>
      </c>
      <c r="G6" s="3">
        <v>70</v>
      </c>
      <c r="H6" s="3">
        <v>70</v>
      </c>
      <c r="I6" s="3">
        <v>69</v>
      </c>
      <c r="J6" s="3">
        <v>69</v>
      </c>
      <c r="K6" s="3">
        <v>69</v>
      </c>
      <c r="L6" s="3">
        <v>69</v>
      </c>
      <c r="M6" s="3">
        <v>69</v>
      </c>
      <c r="N6" s="3">
        <v>69</v>
      </c>
      <c r="O6" s="3">
        <v>68</v>
      </c>
      <c r="P6" s="3">
        <v>68</v>
      </c>
      <c r="Q6" s="3">
        <v>68</v>
      </c>
      <c r="R6" s="3">
        <v>68</v>
      </c>
      <c r="S6" s="3">
        <v>68</v>
      </c>
      <c r="T6" s="3">
        <v>68</v>
      </c>
      <c r="U6" s="3">
        <v>68</v>
      </c>
    </row>
    <row r="7" spans="1:21" x14ac:dyDescent="0.25">
      <c r="A7" s="1" t="s">
        <v>27</v>
      </c>
      <c r="B7" s="3">
        <v>574</v>
      </c>
      <c r="C7" s="3">
        <v>577</v>
      </c>
      <c r="D7" s="3">
        <v>580</v>
      </c>
      <c r="E7" s="3">
        <v>579</v>
      </c>
      <c r="F7" s="3">
        <v>581</v>
      </c>
      <c r="G7" s="3">
        <v>582</v>
      </c>
      <c r="H7" s="3">
        <v>583</v>
      </c>
      <c r="I7" s="3">
        <v>584</v>
      </c>
      <c r="J7" s="3">
        <v>585</v>
      </c>
      <c r="K7" s="3">
        <v>585</v>
      </c>
      <c r="L7" s="3">
        <v>588</v>
      </c>
      <c r="M7" s="3">
        <v>590</v>
      </c>
      <c r="N7" s="3">
        <v>588</v>
      </c>
      <c r="O7" s="3">
        <v>588</v>
      </c>
      <c r="P7" s="3">
        <v>588</v>
      </c>
      <c r="Q7" s="3">
        <v>588</v>
      </c>
      <c r="R7" s="3">
        <v>587</v>
      </c>
      <c r="S7" s="3">
        <v>587</v>
      </c>
      <c r="T7" s="3">
        <v>587</v>
      </c>
      <c r="U7" s="3">
        <v>586</v>
      </c>
    </row>
    <row r="8" spans="1:21" x14ac:dyDescent="0.25">
      <c r="A8" s="1" t="s">
        <v>28</v>
      </c>
      <c r="B8" s="2">
        <v>2.6509999999999998</v>
      </c>
      <c r="C8" s="2">
        <v>2.637</v>
      </c>
      <c r="D8" s="2">
        <v>2.63</v>
      </c>
      <c r="E8" s="2">
        <v>2.6240000000000001</v>
      </c>
      <c r="F8" s="2">
        <v>2.617</v>
      </c>
      <c r="G8" s="2">
        <v>2.6110000000000002</v>
      </c>
      <c r="H8" s="2">
        <v>2.605</v>
      </c>
      <c r="I8" s="2">
        <v>2.597</v>
      </c>
      <c r="J8" s="2">
        <v>2.5939999999999999</v>
      </c>
      <c r="K8" s="2">
        <v>2.589</v>
      </c>
      <c r="L8" s="2">
        <v>2.5819999999999999</v>
      </c>
      <c r="M8" s="2">
        <v>2.5779999999999998</v>
      </c>
      <c r="N8" s="2">
        <v>2.5739999999999998</v>
      </c>
      <c r="O8" s="2">
        <v>2.5710000000000002</v>
      </c>
      <c r="P8" s="2">
        <v>2.569</v>
      </c>
      <c r="Q8" s="2">
        <v>2.5670000000000002</v>
      </c>
      <c r="R8" s="2">
        <v>2.5670000000000002</v>
      </c>
      <c r="S8" s="2">
        <v>2.5670000000000002</v>
      </c>
      <c r="T8" s="2">
        <v>2.5680000000000001</v>
      </c>
      <c r="U8" s="2">
        <v>2.5680000000000001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5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81</v>
      </c>
      <c r="C2" s="3">
        <v>83</v>
      </c>
      <c r="D2" s="3">
        <v>85</v>
      </c>
      <c r="E2" s="3">
        <v>87</v>
      </c>
      <c r="F2" s="3">
        <v>89</v>
      </c>
      <c r="G2" s="3">
        <v>90</v>
      </c>
      <c r="H2" s="3">
        <v>92</v>
      </c>
      <c r="I2" s="3">
        <v>92</v>
      </c>
      <c r="J2" s="3">
        <v>93</v>
      </c>
      <c r="K2" s="3">
        <v>94</v>
      </c>
      <c r="L2" s="3">
        <v>94</v>
      </c>
      <c r="M2" s="3">
        <v>95</v>
      </c>
      <c r="N2" s="3">
        <v>95</v>
      </c>
      <c r="O2" s="3">
        <v>96</v>
      </c>
      <c r="P2" s="3">
        <v>96</v>
      </c>
      <c r="Q2" s="3">
        <v>96</v>
      </c>
      <c r="R2" s="3">
        <v>96</v>
      </c>
      <c r="S2" s="3">
        <v>95</v>
      </c>
      <c r="T2" s="3">
        <v>95</v>
      </c>
      <c r="U2" s="3">
        <v>95</v>
      </c>
    </row>
    <row r="3" spans="1:21" x14ac:dyDescent="0.25">
      <c r="A3" s="1" t="s">
        <v>26</v>
      </c>
      <c r="B3" s="3">
        <v>141</v>
      </c>
      <c r="C3" s="3">
        <v>141</v>
      </c>
      <c r="D3" s="3">
        <v>140</v>
      </c>
      <c r="E3" s="3">
        <v>139</v>
      </c>
      <c r="F3" s="3">
        <v>138</v>
      </c>
      <c r="G3" s="3">
        <v>137</v>
      </c>
      <c r="H3" s="3">
        <v>137</v>
      </c>
      <c r="I3" s="3">
        <v>136</v>
      </c>
      <c r="J3" s="3">
        <v>137</v>
      </c>
      <c r="K3" s="3">
        <v>136</v>
      </c>
      <c r="L3" s="3">
        <v>136</v>
      </c>
      <c r="M3" s="3">
        <v>136</v>
      </c>
      <c r="N3" s="3">
        <v>136</v>
      </c>
      <c r="O3" s="3">
        <v>135</v>
      </c>
      <c r="P3" s="3">
        <v>135</v>
      </c>
      <c r="Q3" s="3">
        <v>135</v>
      </c>
      <c r="R3" s="3">
        <v>135</v>
      </c>
      <c r="S3" s="3">
        <v>134</v>
      </c>
      <c r="T3" s="3">
        <v>134</v>
      </c>
      <c r="U3" s="3">
        <v>133</v>
      </c>
    </row>
    <row r="4" spans="1:21" x14ac:dyDescent="0.25">
      <c r="A4" s="1" t="s">
        <v>25</v>
      </c>
      <c r="B4" s="3">
        <v>84</v>
      </c>
      <c r="C4" s="3">
        <v>83</v>
      </c>
      <c r="D4" s="3">
        <v>83</v>
      </c>
      <c r="E4" s="3">
        <v>82</v>
      </c>
      <c r="F4" s="3">
        <v>81</v>
      </c>
      <c r="G4" s="3">
        <v>81</v>
      </c>
      <c r="H4" s="3">
        <v>80</v>
      </c>
      <c r="I4" s="3">
        <v>80</v>
      </c>
      <c r="J4" s="3">
        <v>79</v>
      </c>
      <c r="K4" s="3">
        <v>79</v>
      </c>
      <c r="L4" s="3">
        <v>78</v>
      </c>
      <c r="M4" s="3">
        <v>78</v>
      </c>
      <c r="N4" s="3">
        <v>78</v>
      </c>
      <c r="O4" s="3">
        <v>78</v>
      </c>
      <c r="P4" s="3">
        <v>78</v>
      </c>
      <c r="Q4" s="3">
        <v>78</v>
      </c>
      <c r="R4" s="3">
        <v>78</v>
      </c>
      <c r="S4" s="3">
        <v>77</v>
      </c>
      <c r="T4" s="3">
        <v>77</v>
      </c>
      <c r="U4" s="3">
        <v>77</v>
      </c>
    </row>
    <row r="5" spans="1:21" x14ac:dyDescent="0.25">
      <c r="A5" s="1" t="s">
        <v>24</v>
      </c>
      <c r="B5" s="3">
        <v>84</v>
      </c>
      <c r="C5" s="3">
        <v>84</v>
      </c>
      <c r="D5" s="3">
        <v>84</v>
      </c>
      <c r="E5" s="3">
        <v>84</v>
      </c>
      <c r="F5" s="3">
        <v>84</v>
      </c>
      <c r="G5" s="3">
        <v>83</v>
      </c>
      <c r="H5" s="3">
        <v>83</v>
      </c>
      <c r="I5" s="3">
        <v>83</v>
      </c>
      <c r="J5" s="3">
        <v>83</v>
      </c>
      <c r="K5" s="3">
        <v>83</v>
      </c>
      <c r="L5" s="3">
        <v>83</v>
      </c>
      <c r="M5" s="3">
        <v>83</v>
      </c>
      <c r="N5" s="3">
        <v>83</v>
      </c>
      <c r="O5" s="3">
        <v>83</v>
      </c>
      <c r="P5" s="3">
        <v>83</v>
      </c>
      <c r="Q5" s="3">
        <v>83</v>
      </c>
      <c r="R5" s="3">
        <v>83</v>
      </c>
      <c r="S5" s="3">
        <v>83</v>
      </c>
      <c r="T5" s="3">
        <v>83</v>
      </c>
      <c r="U5" s="3">
        <v>83</v>
      </c>
    </row>
    <row r="6" spans="1:21" x14ac:dyDescent="0.25">
      <c r="A6" s="1" t="s">
        <v>23</v>
      </c>
      <c r="B6" s="3">
        <v>42</v>
      </c>
      <c r="C6" s="3">
        <v>42</v>
      </c>
      <c r="D6" s="3">
        <v>42</v>
      </c>
      <c r="E6" s="3">
        <v>41</v>
      </c>
      <c r="F6" s="3">
        <v>41</v>
      </c>
      <c r="G6" s="3">
        <v>41</v>
      </c>
      <c r="H6" s="3">
        <v>41</v>
      </c>
      <c r="I6" s="3">
        <v>41</v>
      </c>
      <c r="J6" s="3">
        <v>41</v>
      </c>
      <c r="K6" s="3">
        <v>41</v>
      </c>
      <c r="L6" s="3">
        <v>41</v>
      </c>
      <c r="M6" s="3">
        <v>41</v>
      </c>
      <c r="N6" s="3">
        <v>41</v>
      </c>
      <c r="O6" s="3">
        <v>41</v>
      </c>
      <c r="P6" s="3">
        <v>41</v>
      </c>
      <c r="Q6" s="3">
        <v>41</v>
      </c>
      <c r="R6" s="3">
        <v>41</v>
      </c>
      <c r="S6" s="3">
        <v>41</v>
      </c>
      <c r="T6" s="3">
        <v>41</v>
      </c>
      <c r="U6" s="3">
        <v>41</v>
      </c>
    </row>
    <row r="7" spans="1:21" x14ac:dyDescent="0.25">
      <c r="A7" s="1" t="s">
        <v>27</v>
      </c>
      <c r="B7" s="3">
        <v>432</v>
      </c>
      <c r="C7" s="3">
        <v>433</v>
      </c>
      <c r="D7" s="3">
        <v>434</v>
      </c>
      <c r="E7" s="3">
        <v>433</v>
      </c>
      <c r="F7" s="3">
        <v>433</v>
      </c>
      <c r="G7" s="3">
        <v>432</v>
      </c>
      <c r="H7" s="3">
        <v>433</v>
      </c>
      <c r="I7" s="3">
        <v>432</v>
      </c>
      <c r="J7" s="3">
        <v>433</v>
      </c>
      <c r="K7" s="3">
        <v>433</v>
      </c>
      <c r="L7" s="3">
        <v>432</v>
      </c>
      <c r="M7" s="3">
        <v>433</v>
      </c>
      <c r="N7" s="3">
        <v>433</v>
      </c>
      <c r="O7" s="3">
        <v>433</v>
      </c>
      <c r="P7" s="3">
        <v>433</v>
      </c>
      <c r="Q7" s="3">
        <v>433</v>
      </c>
      <c r="R7" s="3">
        <v>433</v>
      </c>
      <c r="S7" s="3">
        <v>430</v>
      </c>
      <c r="T7" s="3">
        <v>430</v>
      </c>
      <c r="U7" s="3">
        <v>429</v>
      </c>
    </row>
    <row r="8" spans="1:21" x14ac:dyDescent="0.25">
      <c r="A8" s="1" t="s">
        <v>28</v>
      </c>
      <c r="B8" s="2">
        <v>2.722</v>
      </c>
      <c r="C8" s="2">
        <v>2.71</v>
      </c>
      <c r="D8" s="2">
        <v>2.7029999999999998</v>
      </c>
      <c r="E8" s="2">
        <v>2.6960000000000002</v>
      </c>
      <c r="F8" s="2">
        <v>2.69</v>
      </c>
      <c r="G8" s="2">
        <v>2.6840000000000002</v>
      </c>
      <c r="H8" s="2">
        <v>2.6779999999999999</v>
      </c>
      <c r="I8" s="2">
        <v>2.6760000000000002</v>
      </c>
      <c r="J8" s="2">
        <v>2.67</v>
      </c>
      <c r="K8" s="2">
        <v>2.6659999999999999</v>
      </c>
      <c r="L8" s="2">
        <v>2.6640000000000001</v>
      </c>
      <c r="M8" s="2">
        <v>2.6619999999999999</v>
      </c>
      <c r="N8" s="2">
        <v>2.6619999999999999</v>
      </c>
      <c r="O8" s="2">
        <v>2.6589999999999998</v>
      </c>
      <c r="P8" s="2">
        <v>2.6579999999999999</v>
      </c>
      <c r="Q8" s="2">
        <v>2.6579999999999999</v>
      </c>
      <c r="R8" s="2">
        <v>2.6579999999999999</v>
      </c>
      <c r="S8" s="2">
        <v>2.661</v>
      </c>
      <c r="T8" s="2">
        <v>2.661</v>
      </c>
      <c r="U8" s="2">
        <v>2.6619999999999999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5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343</v>
      </c>
      <c r="C2" s="3">
        <v>353</v>
      </c>
      <c r="D2" s="3">
        <v>360</v>
      </c>
      <c r="E2" s="3">
        <v>368</v>
      </c>
      <c r="F2" s="3">
        <v>375</v>
      </c>
      <c r="G2" s="3">
        <v>381</v>
      </c>
      <c r="H2" s="3">
        <v>388</v>
      </c>
      <c r="I2" s="3">
        <v>392</v>
      </c>
      <c r="J2" s="3">
        <v>396</v>
      </c>
      <c r="K2" s="3">
        <v>400</v>
      </c>
      <c r="L2" s="3">
        <v>404</v>
      </c>
      <c r="M2" s="3">
        <v>406</v>
      </c>
      <c r="N2" s="3">
        <v>409</v>
      </c>
      <c r="O2" s="3">
        <v>412</v>
      </c>
      <c r="P2" s="3">
        <v>414</v>
      </c>
      <c r="Q2" s="3">
        <v>416</v>
      </c>
      <c r="R2" s="3">
        <v>418</v>
      </c>
      <c r="S2" s="3">
        <v>419</v>
      </c>
      <c r="T2" s="3">
        <v>419</v>
      </c>
      <c r="U2" s="3">
        <v>420</v>
      </c>
    </row>
    <row r="3" spans="1:21" x14ac:dyDescent="0.25">
      <c r="A3" s="1" t="s">
        <v>26</v>
      </c>
      <c r="B3" s="3">
        <v>396</v>
      </c>
      <c r="C3" s="3">
        <v>398</v>
      </c>
      <c r="D3" s="3">
        <v>397</v>
      </c>
      <c r="E3" s="3">
        <v>397</v>
      </c>
      <c r="F3" s="3">
        <v>397</v>
      </c>
      <c r="G3" s="3">
        <v>397</v>
      </c>
      <c r="H3" s="3">
        <v>397</v>
      </c>
      <c r="I3" s="3">
        <v>397</v>
      </c>
      <c r="J3" s="3">
        <v>398</v>
      </c>
      <c r="K3" s="3">
        <v>399</v>
      </c>
      <c r="L3" s="3">
        <v>400</v>
      </c>
      <c r="M3" s="3">
        <v>400</v>
      </c>
      <c r="N3" s="3">
        <v>401</v>
      </c>
      <c r="O3" s="3">
        <v>402</v>
      </c>
      <c r="P3" s="3">
        <v>401</v>
      </c>
      <c r="Q3" s="3">
        <v>401</v>
      </c>
      <c r="R3" s="3">
        <v>401</v>
      </c>
      <c r="S3" s="3">
        <v>401</v>
      </c>
      <c r="T3" s="3">
        <v>400</v>
      </c>
      <c r="U3" s="3">
        <v>400</v>
      </c>
    </row>
    <row r="4" spans="1:21" x14ac:dyDescent="0.25">
      <c r="A4" s="1" t="s">
        <v>25</v>
      </c>
      <c r="B4" s="3">
        <v>235</v>
      </c>
      <c r="C4" s="3">
        <v>236</v>
      </c>
      <c r="D4" s="3">
        <v>236</v>
      </c>
      <c r="E4" s="3">
        <v>234</v>
      </c>
      <c r="F4" s="3">
        <v>233</v>
      </c>
      <c r="G4" s="3">
        <v>232</v>
      </c>
      <c r="H4" s="3">
        <v>232</v>
      </c>
      <c r="I4" s="3">
        <v>231</v>
      </c>
      <c r="J4" s="3">
        <v>230</v>
      </c>
      <c r="K4" s="3">
        <v>229</v>
      </c>
      <c r="L4" s="3">
        <v>228</v>
      </c>
      <c r="M4" s="3">
        <v>228</v>
      </c>
      <c r="N4" s="3">
        <v>228</v>
      </c>
      <c r="O4" s="3">
        <v>227</v>
      </c>
      <c r="P4" s="3">
        <v>228</v>
      </c>
      <c r="Q4" s="3">
        <v>227</v>
      </c>
      <c r="R4" s="3">
        <v>228</v>
      </c>
      <c r="S4" s="3">
        <v>227</v>
      </c>
      <c r="T4" s="3">
        <v>227</v>
      </c>
      <c r="U4" s="3">
        <v>227</v>
      </c>
    </row>
    <row r="5" spans="1:21" x14ac:dyDescent="0.25">
      <c r="A5" s="1" t="s">
        <v>24</v>
      </c>
      <c r="B5" s="3">
        <v>235</v>
      </c>
      <c r="C5" s="3">
        <v>237</v>
      </c>
      <c r="D5" s="3">
        <v>238</v>
      </c>
      <c r="E5" s="3">
        <v>239</v>
      </c>
      <c r="F5" s="3">
        <v>240</v>
      </c>
      <c r="G5" s="3">
        <v>240</v>
      </c>
      <c r="H5" s="3">
        <v>241</v>
      </c>
      <c r="I5" s="3">
        <v>242</v>
      </c>
      <c r="J5" s="3">
        <v>242</v>
      </c>
      <c r="K5" s="3">
        <v>243</v>
      </c>
      <c r="L5" s="3">
        <v>243</v>
      </c>
      <c r="M5" s="3">
        <v>243</v>
      </c>
      <c r="N5" s="3">
        <v>244</v>
      </c>
      <c r="O5" s="3">
        <v>244</v>
      </c>
      <c r="P5" s="3">
        <v>244</v>
      </c>
      <c r="Q5" s="3">
        <v>244</v>
      </c>
      <c r="R5" s="3">
        <v>244</v>
      </c>
      <c r="S5" s="3">
        <v>244</v>
      </c>
      <c r="T5" s="3">
        <v>244</v>
      </c>
      <c r="U5" s="3">
        <v>244</v>
      </c>
    </row>
    <row r="6" spans="1:21" x14ac:dyDescent="0.25">
      <c r="A6" s="1" t="s">
        <v>23</v>
      </c>
      <c r="B6" s="3">
        <v>166</v>
      </c>
      <c r="C6" s="3">
        <v>166</v>
      </c>
      <c r="D6" s="3">
        <v>167</v>
      </c>
      <c r="E6" s="3">
        <v>167</v>
      </c>
      <c r="F6" s="3">
        <v>168</v>
      </c>
      <c r="G6" s="3">
        <v>168</v>
      </c>
      <c r="H6" s="3">
        <v>168</v>
      </c>
      <c r="I6" s="3">
        <v>169</v>
      </c>
      <c r="J6" s="3">
        <v>169</v>
      </c>
      <c r="K6" s="3">
        <v>170</v>
      </c>
      <c r="L6" s="3">
        <v>170</v>
      </c>
      <c r="M6" s="3">
        <v>171</v>
      </c>
      <c r="N6" s="3">
        <v>171</v>
      </c>
      <c r="O6" s="3">
        <v>172</v>
      </c>
      <c r="P6" s="3">
        <v>172</v>
      </c>
      <c r="Q6" s="3">
        <v>172</v>
      </c>
      <c r="R6" s="3">
        <v>172</v>
      </c>
      <c r="S6" s="3">
        <v>172</v>
      </c>
      <c r="T6" s="3">
        <v>172</v>
      </c>
      <c r="U6" s="3">
        <v>172</v>
      </c>
    </row>
    <row r="7" spans="1:21" x14ac:dyDescent="0.25">
      <c r="A7" s="1" t="s">
        <v>27</v>
      </c>
      <c r="B7" s="3">
        <v>1375</v>
      </c>
      <c r="C7" s="3">
        <v>1390</v>
      </c>
      <c r="D7" s="3">
        <v>1398</v>
      </c>
      <c r="E7" s="3">
        <v>1405</v>
      </c>
      <c r="F7" s="3">
        <v>1413</v>
      </c>
      <c r="G7" s="3">
        <v>1418</v>
      </c>
      <c r="H7" s="3">
        <v>1426</v>
      </c>
      <c r="I7" s="3">
        <v>1431</v>
      </c>
      <c r="J7" s="3">
        <v>1435</v>
      </c>
      <c r="K7" s="3">
        <v>1441</v>
      </c>
      <c r="L7" s="3">
        <v>1445</v>
      </c>
      <c r="M7" s="3">
        <v>1448</v>
      </c>
      <c r="N7" s="3">
        <v>1453</v>
      </c>
      <c r="O7" s="3">
        <v>1457</v>
      </c>
      <c r="P7" s="3">
        <v>1459</v>
      </c>
      <c r="Q7" s="3">
        <v>1460</v>
      </c>
      <c r="R7" s="3">
        <v>1463</v>
      </c>
      <c r="S7" s="3">
        <v>1463</v>
      </c>
      <c r="T7" s="3">
        <v>1462</v>
      </c>
      <c r="U7" s="3">
        <v>1463</v>
      </c>
    </row>
    <row r="8" spans="1:21" x14ac:dyDescent="0.25">
      <c r="A8" s="1" t="s">
        <v>28</v>
      </c>
      <c r="B8" s="2">
        <v>2.6680000000000001</v>
      </c>
      <c r="C8" s="2">
        <v>2.6579999999999999</v>
      </c>
      <c r="D8" s="2">
        <v>2.6520000000000001</v>
      </c>
      <c r="E8" s="2">
        <v>2.6440000000000001</v>
      </c>
      <c r="F8" s="2">
        <v>2.637</v>
      </c>
      <c r="G8" s="2">
        <v>2.6309999999999998</v>
      </c>
      <c r="H8" s="2">
        <v>2.625</v>
      </c>
      <c r="I8" s="2">
        <v>2.621</v>
      </c>
      <c r="J8" s="2">
        <v>2.617</v>
      </c>
      <c r="K8" s="2">
        <v>2.6139999999999999</v>
      </c>
      <c r="L8" s="2">
        <v>2.61</v>
      </c>
      <c r="M8" s="2">
        <v>2.6080000000000001</v>
      </c>
      <c r="N8" s="2">
        <v>2.6059999999999999</v>
      </c>
      <c r="O8" s="2">
        <v>2.6030000000000002</v>
      </c>
      <c r="P8" s="2">
        <v>2.6019999999999999</v>
      </c>
      <c r="Q8" s="2">
        <v>2.6</v>
      </c>
      <c r="R8" s="2">
        <v>2.5979999999999999</v>
      </c>
      <c r="S8" s="2">
        <v>2.597</v>
      </c>
      <c r="T8" s="2">
        <v>2.597</v>
      </c>
      <c r="U8" s="2">
        <v>2.597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5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660</v>
      </c>
      <c r="C2" s="3">
        <v>673</v>
      </c>
      <c r="D2" s="3">
        <v>683</v>
      </c>
      <c r="E2" s="3">
        <v>693</v>
      </c>
      <c r="F2" s="3">
        <v>703</v>
      </c>
      <c r="G2" s="3">
        <v>713</v>
      </c>
      <c r="H2" s="3">
        <v>722</v>
      </c>
      <c r="I2" s="3">
        <v>729</v>
      </c>
      <c r="J2" s="3">
        <v>736</v>
      </c>
      <c r="K2" s="3">
        <v>742</v>
      </c>
      <c r="L2" s="3">
        <v>747</v>
      </c>
      <c r="M2" s="3">
        <v>752</v>
      </c>
      <c r="N2" s="3">
        <v>757</v>
      </c>
      <c r="O2" s="3">
        <v>761</v>
      </c>
      <c r="P2" s="3">
        <v>763</v>
      </c>
      <c r="Q2" s="3">
        <v>767</v>
      </c>
      <c r="R2" s="3">
        <v>769</v>
      </c>
      <c r="S2" s="3">
        <v>771</v>
      </c>
      <c r="T2" s="3">
        <v>771</v>
      </c>
      <c r="U2" s="3">
        <v>771</v>
      </c>
    </row>
    <row r="3" spans="1:21" x14ac:dyDescent="0.25">
      <c r="A3" s="1" t="s">
        <v>26</v>
      </c>
      <c r="B3" s="3">
        <v>734</v>
      </c>
      <c r="C3" s="3">
        <v>738</v>
      </c>
      <c r="D3" s="3">
        <v>736</v>
      </c>
      <c r="E3" s="3">
        <v>734</v>
      </c>
      <c r="F3" s="3">
        <v>731</v>
      </c>
      <c r="G3" s="3">
        <v>730</v>
      </c>
      <c r="H3" s="3">
        <v>729</v>
      </c>
      <c r="I3" s="3">
        <v>729</v>
      </c>
      <c r="J3" s="3">
        <v>729</v>
      </c>
      <c r="K3" s="3">
        <v>730</v>
      </c>
      <c r="L3" s="3">
        <v>730</v>
      </c>
      <c r="M3" s="3">
        <v>730</v>
      </c>
      <c r="N3" s="3">
        <v>730</v>
      </c>
      <c r="O3" s="3">
        <v>730</v>
      </c>
      <c r="P3" s="3">
        <v>729</v>
      </c>
      <c r="Q3" s="3">
        <v>730</v>
      </c>
      <c r="R3" s="3">
        <v>730</v>
      </c>
      <c r="S3" s="3">
        <v>730</v>
      </c>
      <c r="T3" s="3">
        <v>729</v>
      </c>
      <c r="U3" s="3">
        <v>730</v>
      </c>
    </row>
    <row r="4" spans="1:21" x14ac:dyDescent="0.25">
      <c r="A4" s="1" t="s">
        <v>25</v>
      </c>
      <c r="B4" s="3">
        <v>353</v>
      </c>
      <c r="C4" s="3">
        <v>356</v>
      </c>
      <c r="D4" s="3">
        <v>356</v>
      </c>
      <c r="E4" s="3">
        <v>355</v>
      </c>
      <c r="F4" s="3">
        <v>355</v>
      </c>
      <c r="G4" s="3">
        <v>355</v>
      </c>
      <c r="H4" s="3">
        <v>355</v>
      </c>
      <c r="I4" s="3">
        <v>355</v>
      </c>
      <c r="J4" s="3">
        <v>355</v>
      </c>
      <c r="K4" s="3">
        <v>356</v>
      </c>
      <c r="L4" s="3">
        <v>355</v>
      </c>
      <c r="M4" s="3">
        <v>355</v>
      </c>
      <c r="N4" s="3">
        <v>356</v>
      </c>
      <c r="O4" s="3">
        <v>356</v>
      </c>
      <c r="P4" s="3">
        <v>356</v>
      </c>
      <c r="Q4" s="3">
        <v>357</v>
      </c>
      <c r="R4" s="3">
        <v>357</v>
      </c>
      <c r="S4" s="3">
        <v>357</v>
      </c>
      <c r="T4" s="3">
        <v>357</v>
      </c>
      <c r="U4" s="3">
        <v>357</v>
      </c>
    </row>
    <row r="5" spans="1:21" x14ac:dyDescent="0.25">
      <c r="A5" s="1" t="s">
        <v>24</v>
      </c>
      <c r="B5" s="3">
        <v>309</v>
      </c>
      <c r="C5" s="3">
        <v>312</v>
      </c>
      <c r="D5" s="3">
        <v>315</v>
      </c>
      <c r="E5" s="3">
        <v>317</v>
      </c>
      <c r="F5" s="3">
        <v>319</v>
      </c>
      <c r="G5" s="3">
        <v>321</v>
      </c>
      <c r="H5" s="3">
        <v>321</v>
      </c>
      <c r="I5" s="3">
        <v>322</v>
      </c>
      <c r="J5" s="3">
        <v>323</v>
      </c>
      <c r="K5" s="3">
        <v>323</v>
      </c>
      <c r="L5" s="3">
        <v>323</v>
      </c>
      <c r="M5" s="3">
        <v>324</v>
      </c>
      <c r="N5" s="3">
        <v>324</v>
      </c>
      <c r="O5" s="3">
        <v>324</v>
      </c>
      <c r="P5" s="3">
        <v>324</v>
      </c>
      <c r="Q5" s="3">
        <v>324</v>
      </c>
      <c r="R5" s="3">
        <v>324</v>
      </c>
      <c r="S5" s="3">
        <v>324</v>
      </c>
      <c r="T5" s="3">
        <v>324</v>
      </c>
      <c r="U5" s="3">
        <v>324</v>
      </c>
    </row>
    <row r="6" spans="1:21" x14ac:dyDescent="0.25">
      <c r="A6" s="1" t="s">
        <v>23</v>
      </c>
      <c r="B6" s="3">
        <v>194</v>
      </c>
      <c r="C6" s="3">
        <v>195</v>
      </c>
      <c r="D6" s="3">
        <v>196</v>
      </c>
      <c r="E6" s="3">
        <v>197</v>
      </c>
      <c r="F6" s="3">
        <v>198</v>
      </c>
      <c r="G6" s="3">
        <v>198</v>
      </c>
      <c r="H6" s="3">
        <v>198</v>
      </c>
      <c r="I6" s="3">
        <v>198</v>
      </c>
      <c r="J6" s="3">
        <v>198</v>
      </c>
      <c r="K6" s="3">
        <v>197</v>
      </c>
      <c r="L6" s="3">
        <v>197</v>
      </c>
      <c r="M6" s="3">
        <v>197</v>
      </c>
      <c r="N6" s="3">
        <v>197</v>
      </c>
      <c r="O6" s="3">
        <v>196</v>
      </c>
      <c r="P6" s="3">
        <v>196</v>
      </c>
      <c r="Q6" s="3">
        <v>196</v>
      </c>
      <c r="R6" s="3">
        <v>196</v>
      </c>
      <c r="S6" s="3">
        <v>196</v>
      </c>
      <c r="T6" s="3">
        <v>196</v>
      </c>
      <c r="U6" s="3">
        <v>196</v>
      </c>
    </row>
    <row r="7" spans="1:21" x14ac:dyDescent="0.25">
      <c r="A7" s="1" t="s">
        <v>27</v>
      </c>
      <c r="B7" s="3">
        <v>2250</v>
      </c>
      <c r="C7" s="3">
        <v>2274</v>
      </c>
      <c r="D7" s="3">
        <v>2286</v>
      </c>
      <c r="E7" s="3">
        <v>2296</v>
      </c>
      <c r="F7" s="3">
        <v>2306</v>
      </c>
      <c r="G7" s="3">
        <v>2317</v>
      </c>
      <c r="H7" s="3">
        <v>2325</v>
      </c>
      <c r="I7" s="3">
        <v>2333</v>
      </c>
      <c r="J7" s="3">
        <v>2341</v>
      </c>
      <c r="K7" s="3">
        <v>2348</v>
      </c>
      <c r="L7" s="3">
        <v>2352</v>
      </c>
      <c r="M7" s="3">
        <v>2358</v>
      </c>
      <c r="N7" s="3">
        <v>2364</v>
      </c>
      <c r="O7" s="3">
        <v>2367</v>
      </c>
      <c r="P7" s="3">
        <v>2368</v>
      </c>
      <c r="Q7" s="3">
        <v>2374</v>
      </c>
      <c r="R7" s="3">
        <v>2376</v>
      </c>
      <c r="S7" s="3">
        <v>2378</v>
      </c>
      <c r="T7" s="3">
        <v>2377</v>
      </c>
      <c r="U7" s="3">
        <v>2378</v>
      </c>
    </row>
    <row r="8" spans="1:21" x14ac:dyDescent="0.25">
      <c r="A8" s="1" t="s">
        <v>28</v>
      </c>
      <c r="B8" s="2">
        <v>2.427</v>
      </c>
      <c r="C8" s="2">
        <v>2.423</v>
      </c>
      <c r="D8" s="2">
        <v>2.42</v>
      </c>
      <c r="E8" s="2">
        <v>2.4169999999999998</v>
      </c>
      <c r="F8" s="2">
        <v>2.4129999999999998</v>
      </c>
      <c r="G8" s="2">
        <v>2.4089999999999998</v>
      </c>
      <c r="H8" s="2">
        <v>2.4039999999999999</v>
      </c>
      <c r="I8" s="2">
        <v>2.4</v>
      </c>
      <c r="J8" s="2">
        <v>2.3959999999999999</v>
      </c>
      <c r="K8" s="2">
        <v>2.3929999999999998</v>
      </c>
      <c r="L8" s="2">
        <v>2.3889999999999998</v>
      </c>
      <c r="M8" s="2">
        <v>2.3860000000000001</v>
      </c>
      <c r="N8" s="2">
        <v>2.383</v>
      </c>
      <c r="O8" s="2">
        <v>2.3809999999999998</v>
      </c>
      <c r="P8" s="2">
        <v>2.379</v>
      </c>
      <c r="Q8" s="2">
        <v>2.3769999999999998</v>
      </c>
      <c r="R8" s="2">
        <v>2.3759999999999999</v>
      </c>
      <c r="S8" s="2">
        <v>2.3740000000000001</v>
      </c>
      <c r="T8" s="2">
        <v>2.3740000000000001</v>
      </c>
      <c r="U8" s="2">
        <v>2.3740000000000001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B39A3-A871-4609-8877-0C7FFF68D125}">
  <sheetPr codeName="Tabelle5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'153002 Bad Harzburg, Stadt'!B2+'153008 Liebenburg'!B2+'153012 Seesen, Stadt'!B2+'153016 Braunlage, Stadt'!B2+'153017 Goslar, Stadt'!B2+'153018 Clausthal-Zellerfeld, St'!B2+'153019 Langelsheim, Stadt'!B2</f>
        <v>28059</v>
      </c>
      <c r="C2" s="3">
        <f>'153002 Bad Harzburg, Stadt'!C2+'153008 Liebenburg'!C2+'153012 Seesen, Stadt'!C2+'153016 Braunlage, Stadt'!C2+'153017 Goslar, Stadt'!C2+'153018 Clausthal-Zellerfeld, St'!C2+'153019 Langelsheim, Stadt'!C2</f>
        <v>28273</v>
      </c>
      <c r="D2" s="3">
        <f>'153002 Bad Harzburg, Stadt'!D2+'153008 Liebenburg'!D2+'153012 Seesen, Stadt'!D2+'153016 Braunlage, Stadt'!D2+'153017 Goslar, Stadt'!D2+'153018 Clausthal-Zellerfeld, St'!D2+'153019 Langelsheim, Stadt'!D2</f>
        <v>28347</v>
      </c>
      <c r="E2" s="3">
        <f>'153002 Bad Harzburg, Stadt'!E2+'153008 Liebenburg'!E2+'153012 Seesen, Stadt'!E2+'153016 Braunlage, Stadt'!E2+'153017 Goslar, Stadt'!E2+'153018 Clausthal-Zellerfeld, St'!E2+'153019 Langelsheim, Stadt'!E2</f>
        <v>28387</v>
      </c>
      <c r="F2" s="3">
        <f>'153002 Bad Harzburg, Stadt'!F2+'153008 Liebenburg'!F2+'153012 Seesen, Stadt'!F2+'153016 Braunlage, Stadt'!F2+'153017 Goslar, Stadt'!F2+'153018 Clausthal-Zellerfeld, St'!F2+'153019 Langelsheim, Stadt'!F2</f>
        <v>28429</v>
      </c>
      <c r="G2" s="3">
        <f>'153002 Bad Harzburg, Stadt'!G2+'153008 Liebenburg'!G2+'153012 Seesen, Stadt'!G2+'153016 Braunlage, Stadt'!G2+'153017 Goslar, Stadt'!G2+'153018 Clausthal-Zellerfeld, St'!G2+'153019 Langelsheim, Stadt'!G2</f>
        <v>28449</v>
      </c>
      <c r="H2" s="3">
        <f>'153002 Bad Harzburg, Stadt'!H2+'153008 Liebenburg'!H2+'153012 Seesen, Stadt'!H2+'153016 Braunlage, Stadt'!H2+'153017 Goslar, Stadt'!H2+'153018 Clausthal-Zellerfeld, St'!H2+'153019 Langelsheim, Stadt'!H2</f>
        <v>28451</v>
      </c>
      <c r="I2" s="3">
        <f>'153002 Bad Harzburg, Stadt'!I2+'153008 Liebenburg'!I2+'153012 Seesen, Stadt'!I2+'153016 Braunlage, Stadt'!I2+'153017 Goslar, Stadt'!I2+'153018 Clausthal-Zellerfeld, St'!I2+'153019 Langelsheim, Stadt'!I2</f>
        <v>28463</v>
      </c>
      <c r="J2" s="3">
        <f>'153002 Bad Harzburg, Stadt'!J2+'153008 Liebenburg'!J2+'153012 Seesen, Stadt'!J2+'153016 Braunlage, Stadt'!J2+'153017 Goslar, Stadt'!J2+'153018 Clausthal-Zellerfeld, St'!J2+'153019 Langelsheim, Stadt'!J2</f>
        <v>28446</v>
      </c>
      <c r="K2" s="3">
        <f>'153002 Bad Harzburg, Stadt'!K2+'153008 Liebenburg'!K2+'153012 Seesen, Stadt'!K2+'153016 Braunlage, Stadt'!K2+'153017 Goslar, Stadt'!K2+'153018 Clausthal-Zellerfeld, St'!K2+'153019 Langelsheim, Stadt'!K2</f>
        <v>28424</v>
      </c>
      <c r="L2" s="3">
        <f>'153002 Bad Harzburg, Stadt'!L2+'153008 Liebenburg'!L2+'153012 Seesen, Stadt'!L2+'153016 Braunlage, Stadt'!L2+'153017 Goslar, Stadt'!L2+'153018 Clausthal-Zellerfeld, St'!L2+'153019 Langelsheim, Stadt'!L2</f>
        <v>28397</v>
      </c>
      <c r="M2" s="3">
        <f>'153002 Bad Harzburg, Stadt'!M2+'153008 Liebenburg'!M2+'153012 Seesen, Stadt'!M2+'153016 Braunlage, Stadt'!M2+'153017 Goslar, Stadt'!M2+'153018 Clausthal-Zellerfeld, St'!M2+'153019 Langelsheim, Stadt'!M2</f>
        <v>28372</v>
      </c>
      <c r="N2" s="3">
        <f>'153002 Bad Harzburg, Stadt'!N2+'153008 Liebenburg'!N2+'153012 Seesen, Stadt'!N2+'153016 Braunlage, Stadt'!N2+'153017 Goslar, Stadt'!N2+'153018 Clausthal-Zellerfeld, St'!N2+'153019 Langelsheim, Stadt'!N2</f>
        <v>28337</v>
      </c>
      <c r="O2" s="3">
        <f>'153002 Bad Harzburg, Stadt'!O2+'153008 Liebenburg'!O2+'153012 Seesen, Stadt'!O2+'153016 Braunlage, Stadt'!O2+'153017 Goslar, Stadt'!O2+'153018 Clausthal-Zellerfeld, St'!O2+'153019 Langelsheim, Stadt'!O2</f>
        <v>28315</v>
      </c>
      <c r="P2" s="3">
        <f>'153002 Bad Harzburg, Stadt'!P2+'153008 Liebenburg'!P2+'153012 Seesen, Stadt'!P2+'153016 Braunlage, Stadt'!P2+'153017 Goslar, Stadt'!P2+'153018 Clausthal-Zellerfeld, St'!P2+'153019 Langelsheim, Stadt'!P2</f>
        <v>28291</v>
      </c>
      <c r="Q2" s="3">
        <f>'153002 Bad Harzburg, Stadt'!Q2+'153008 Liebenburg'!Q2+'153012 Seesen, Stadt'!Q2+'153016 Braunlage, Stadt'!Q2+'153017 Goslar, Stadt'!Q2+'153018 Clausthal-Zellerfeld, St'!Q2+'153019 Langelsheim, Stadt'!Q2</f>
        <v>28285</v>
      </c>
      <c r="R2" s="3">
        <f>'153002 Bad Harzburg, Stadt'!R2+'153008 Liebenburg'!R2+'153012 Seesen, Stadt'!R2+'153016 Braunlage, Stadt'!R2+'153017 Goslar, Stadt'!R2+'153018 Clausthal-Zellerfeld, St'!R2+'153019 Langelsheim, Stadt'!R2</f>
        <v>28269</v>
      </c>
      <c r="S2" s="3">
        <f>'153002 Bad Harzburg, Stadt'!S2+'153008 Liebenburg'!S2+'153012 Seesen, Stadt'!S2+'153016 Braunlage, Stadt'!S2+'153017 Goslar, Stadt'!S2+'153018 Clausthal-Zellerfeld, St'!S2+'153019 Langelsheim, Stadt'!S2</f>
        <v>28247</v>
      </c>
      <c r="T2" s="3">
        <f>'153002 Bad Harzburg, Stadt'!T2+'153008 Liebenburg'!T2+'153012 Seesen, Stadt'!T2+'153016 Braunlage, Stadt'!T2+'153017 Goslar, Stadt'!T2+'153018 Clausthal-Zellerfeld, St'!T2+'153019 Langelsheim, Stadt'!T2</f>
        <v>28228</v>
      </c>
      <c r="U2" s="3">
        <f>'153002 Bad Harzburg, Stadt'!U2+'153008 Liebenburg'!U2+'153012 Seesen, Stadt'!U2+'153016 Braunlage, Stadt'!U2+'153017 Goslar, Stadt'!U2+'153018 Clausthal-Zellerfeld, St'!U2+'153019 Langelsheim, Stadt'!U2</f>
        <v>28218</v>
      </c>
    </row>
    <row r="3" spans="1:21" x14ac:dyDescent="0.25">
      <c r="A3" s="1" t="s">
        <v>26</v>
      </c>
      <c r="B3" s="3">
        <f>'153002 Bad Harzburg, Stadt'!B3+'153008 Liebenburg'!B3+'153012 Seesen, Stadt'!B3+'153016 Braunlage, Stadt'!B3+'153017 Goslar, Stadt'!B3+'153018 Clausthal-Zellerfeld, St'!B3+'153019 Langelsheim, Stadt'!B3</f>
        <v>23053</v>
      </c>
      <c r="C3" s="3">
        <f>'153002 Bad Harzburg, Stadt'!C3+'153008 Liebenburg'!C3+'153012 Seesen, Stadt'!C3+'153016 Braunlage, Stadt'!C3+'153017 Goslar, Stadt'!C3+'153018 Clausthal-Zellerfeld, St'!C3+'153019 Langelsheim, Stadt'!C3</f>
        <v>23106</v>
      </c>
      <c r="D3" s="3">
        <f>'153002 Bad Harzburg, Stadt'!D3+'153008 Liebenburg'!D3+'153012 Seesen, Stadt'!D3+'153016 Braunlage, Stadt'!D3+'153017 Goslar, Stadt'!D3+'153018 Clausthal-Zellerfeld, St'!D3+'153019 Langelsheim, Stadt'!D3</f>
        <v>22914</v>
      </c>
      <c r="E3" s="3">
        <f>'153002 Bad Harzburg, Stadt'!E3+'153008 Liebenburg'!E3+'153012 Seesen, Stadt'!E3+'153016 Braunlage, Stadt'!E3+'153017 Goslar, Stadt'!E3+'153018 Clausthal-Zellerfeld, St'!E3+'153019 Langelsheim, Stadt'!E3</f>
        <v>22711</v>
      </c>
      <c r="F3" s="3">
        <f>'153002 Bad Harzburg, Stadt'!F3+'153008 Liebenburg'!F3+'153012 Seesen, Stadt'!F3+'153016 Braunlage, Stadt'!F3+'153017 Goslar, Stadt'!F3+'153018 Clausthal-Zellerfeld, St'!F3+'153019 Langelsheim, Stadt'!F3</f>
        <v>22530</v>
      </c>
      <c r="G3" s="3">
        <f>'153002 Bad Harzburg, Stadt'!G3+'153008 Liebenburg'!G3+'153012 Seesen, Stadt'!G3+'153016 Braunlage, Stadt'!G3+'153017 Goslar, Stadt'!G3+'153018 Clausthal-Zellerfeld, St'!G3+'153019 Langelsheim, Stadt'!G3</f>
        <v>22358</v>
      </c>
      <c r="H3" s="3">
        <f>'153002 Bad Harzburg, Stadt'!H3+'153008 Liebenburg'!H3+'153012 Seesen, Stadt'!H3+'153016 Braunlage, Stadt'!H3+'153017 Goslar, Stadt'!H3+'153018 Clausthal-Zellerfeld, St'!H3+'153019 Langelsheim, Stadt'!H3</f>
        <v>22197</v>
      </c>
      <c r="I3" s="3">
        <f>'153002 Bad Harzburg, Stadt'!I3+'153008 Liebenburg'!I3+'153012 Seesen, Stadt'!I3+'153016 Braunlage, Stadt'!I3+'153017 Goslar, Stadt'!I3+'153018 Clausthal-Zellerfeld, St'!I3+'153019 Langelsheim, Stadt'!I3</f>
        <v>22043</v>
      </c>
      <c r="J3" s="3">
        <f>'153002 Bad Harzburg, Stadt'!J3+'153008 Liebenburg'!J3+'153012 Seesen, Stadt'!J3+'153016 Braunlage, Stadt'!J3+'153017 Goslar, Stadt'!J3+'153018 Clausthal-Zellerfeld, St'!J3+'153019 Langelsheim, Stadt'!J3</f>
        <v>21903</v>
      </c>
      <c r="K3" s="3">
        <f>'153002 Bad Harzburg, Stadt'!K3+'153008 Liebenburg'!K3+'153012 Seesen, Stadt'!K3+'153016 Braunlage, Stadt'!K3+'153017 Goslar, Stadt'!K3+'153018 Clausthal-Zellerfeld, St'!K3+'153019 Langelsheim, Stadt'!K3</f>
        <v>21796</v>
      </c>
      <c r="L3" s="3">
        <f>'153002 Bad Harzburg, Stadt'!L3+'153008 Liebenburg'!L3+'153012 Seesen, Stadt'!L3+'153016 Braunlage, Stadt'!L3+'153017 Goslar, Stadt'!L3+'153018 Clausthal-Zellerfeld, St'!L3+'153019 Langelsheim, Stadt'!L3</f>
        <v>21690</v>
      </c>
      <c r="M3" s="3">
        <f>'153002 Bad Harzburg, Stadt'!M3+'153008 Liebenburg'!M3+'153012 Seesen, Stadt'!M3+'153016 Braunlage, Stadt'!M3+'153017 Goslar, Stadt'!M3+'153018 Clausthal-Zellerfeld, St'!M3+'153019 Langelsheim, Stadt'!M3</f>
        <v>21590</v>
      </c>
      <c r="N3" s="3">
        <f>'153002 Bad Harzburg, Stadt'!N3+'153008 Liebenburg'!N3+'153012 Seesen, Stadt'!N3+'153016 Braunlage, Stadt'!N3+'153017 Goslar, Stadt'!N3+'153018 Clausthal-Zellerfeld, St'!N3+'153019 Langelsheim, Stadt'!N3</f>
        <v>21492</v>
      </c>
      <c r="O3" s="3">
        <f>'153002 Bad Harzburg, Stadt'!O3+'153008 Liebenburg'!O3+'153012 Seesen, Stadt'!O3+'153016 Braunlage, Stadt'!O3+'153017 Goslar, Stadt'!O3+'153018 Clausthal-Zellerfeld, St'!O3+'153019 Langelsheim, Stadt'!O3</f>
        <v>21400</v>
      </c>
      <c r="P3" s="3">
        <f>'153002 Bad Harzburg, Stadt'!P3+'153008 Liebenburg'!P3+'153012 Seesen, Stadt'!P3+'153016 Braunlage, Stadt'!P3+'153017 Goslar, Stadt'!P3+'153018 Clausthal-Zellerfeld, St'!P3+'153019 Langelsheim, Stadt'!P3</f>
        <v>21318</v>
      </c>
      <c r="Q3" s="3">
        <f>'153002 Bad Harzburg, Stadt'!Q3+'153008 Liebenburg'!Q3+'153012 Seesen, Stadt'!Q3+'153016 Braunlage, Stadt'!Q3+'153017 Goslar, Stadt'!Q3+'153018 Clausthal-Zellerfeld, St'!Q3+'153019 Langelsheim, Stadt'!Q3</f>
        <v>21239</v>
      </c>
      <c r="R3" s="3">
        <f>'153002 Bad Harzburg, Stadt'!R3+'153008 Liebenburg'!R3+'153012 Seesen, Stadt'!R3+'153016 Braunlage, Stadt'!R3+'153017 Goslar, Stadt'!R3+'153018 Clausthal-Zellerfeld, St'!R3+'153019 Langelsheim, Stadt'!R3</f>
        <v>21166</v>
      </c>
      <c r="S3" s="3">
        <f>'153002 Bad Harzburg, Stadt'!S3+'153008 Liebenburg'!S3+'153012 Seesen, Stadt'!S3+'153016 Braunlage, Stadt'!S3+'153017 Goslar, Stadt'!S3+'153018 Clausthal-Zellerfeld, St'!S3+'153019 Langelsheim, Stadt'!S3</f>
        <v>21092</v>
      </c>
      <c r="T3" s="3">
        <f>'153002 Bad Harzburg, Stadt'!T3+'153008 Liebenburg'!T3+'153012 Seesen, Stadt'!T3+'153016 Braunlage, Stadt'!T3+'153017 Goslar, Stadt'!T3+'153018 Clausthal-Zellerfeld, St'!T3+'153019 Langelsheim, Stadt'!T3</f>
        <v>21020</v>
      </c>
      <c r="U3" s="3">
        <f>'153002 Bad Harzburg, Stadt'!U3+'153008 Liebenburg'!U3+'153012 Seesen, Stadt'!U3+'153016 Braunlage, Stadt'!U3+'153017 Goslar, Stadt'!U3+'153018 Clausthal-Zellerfeld, St'!U3+'153019 Langelsheim, Stadt'!U3</f>
        <v>20955</v>
      </c>
    </row>
    <row r="4" spans="1:21" x14ac:dyDescent="0.25">
      <c r="A4" s="1" t="s">
        <v>25</v>
      </c>
      <c r="B4" s="3">
        <f>'153002 Bad Harzburg, Stadt'!B4+'153008 Liebenburg'!B4+'153012 Seesen, Stadt'!B4+'153016 Braunlage, Stadt'!B4+'153017 Goslar, Stadt'!B4+'153018 Clausthal-Zellerfeld, St'!B4+'153019 Langelsheim, Stadt'!B4</f>
        <v>8293</v>
      </c>
      <c r="C4" s="3">
        <f>'153002 Bad Harzburg, Stadt'!C4+'153008 Liebenburg'!C4+'153012 Seesen, Stadt'!C4+'153016 Braunlage, Stadt'!C4+'153017 Goslar, Stadt'!C4+'153018 Clausthal-Zellerfeld, St'!C4+'153019 Langelsheim, Stadt'!C4</f>
        <v>8342</v>
      </c>
      <c r="D4" s="3">
        <f>'153002 Bad Harzburg, Stadt'!D4+'153008 Liebenburg'!D4+'153012 Seesen, Stadt'!D4+'153016 Braunlage, Stadt'!D4+'153017 Goslar, Stadt'!D4+'153018 Clausthal-Zellerfeld, St'!D4+'153019 Langelsheim, Stadt'!D4</f>
        <v>8268</v>
      </c>
      <c r="E4" s="3">
        <f>'153002 Bad Harzburg, Stadt'!E4+'153008 Liebenburg'!E4+'153012 Seesen, Stadt'!E4+'153016 Braunlage, Stadt'!E4+'153017 Goslar, Stadt'!E4+'153018 Clausthal-Zellerfeld, St'!E4+'153019 Langelsheim, Stadt'!E4</f>
        <v>8183</v>
      </c>
      <c r="F4" s="3">
        <f>'153002 Bad Harzburg, Stadt'!F4+'153008 Liebenburg'!F4+'153012 Seesen, Stadt'!F4+'153016 Braunlage, Stadt'!F4+'153017 Goslar, Stadt'!F4+'153018 Clausthal-Zellerfeld, St'!F4+'153019 Langelsheim, Stadt'!F4</f>
        <v>8109</v>
      </c>
      <c r="G4" s="3">
        <f>'153002 Bad Harzburg, Stadt'!G4+'153008 Liebenburg'!G4+'153012 Seesen, Stadt'!G4+'153016 Braunlage, Stadt'!G4+'153017 Goslar, Stadt'!G4+'153018 Clausthal-Zellerfeld, St'!G4+'153019 Langelsheim, Stadt'!G4</f>
        <v>8040</v>
      </c>
      <c r="H4" s="3">
        <f>'153002 Bad Harzburg, Stadt'!H4+'153008 Liebenburg'!H4+'153012 Seesen, Stadt'!H4+'153016 Braunlage, Stadt'!H4+'153017 Goslar, Stadt'!H4+'153018 Clausthal-Zellerfeld, St'!H4+'153019 Langelsheim, Stadt'!H4</f>
        <v>7979</v>
      </c>
      <c r="I4" s="3">
        <f>'153002 Bad Harzburg, Stadt'!I4+'153008 Liebenburg'!I4+'153012 Seesen, Stadt'!I4+'153016 Braunlage, Stadt'!I4+'153017 Goslar, Stadt'!I4+'153018 Clausthal-Zellerfeld, St'!I4+'153019 Langelsheim, Stadt'!I4</f>
        <v>7925</v>
      </c>
      <c r="J4" s="3">
        <f>'153002 Bad Harzburg, Stadt'!J4+'153008 Liebenburg'!J4+'153012 Seesen, Stadt'!J4+'153016 Braunlage, Stadt'!J4+'153017 Goslar, Stadt'!J4+'153018 Clausthal-Zellerfeld, St'!J4+'153019 Langelsheim, Stadt'!J4</f>
        <v>7878</v>
      </c>
      <c r="K4" s="3">
        <f>'153002 Bad Harzburg, Stadt'!K4+'153008 Liebenburg'!K4+'153012 Seesen, Stadt'!K4+'153016 Braunlage, Stadt'!K4+'153017 Goslar, Stadt'!K4+'153018 Clausthal-Zellerfeld, St'!K4+'153019 Langelsheim, Stadt'!K4</f>
        <v>7839</v>
      </c>
      <c r="L4" s="3">
        <f>'153002 Bad Harzburg, Stadt'!L4+'153008 Liebenburg'!L4+'153012 Seesen, Stadt'!L4+'153016 Braunlage, Stadt'!L4+'153017 Goslar, Stadt'!L4+'153018 Clausthal-Zellerfeld, St'!L4+'153019 Langelsheim, Stadt'!L4</f>
        <v>7806</v>
      </c>
      <c r="M4" s="3">
        <f>'153002 Bad Harzburg, Stadt'!M4+'153008 Liebenburg'!M4+'153012 Seesen, Stadt'!M4+'153016 Braunlage, Stadt'!M4+'153017 Goslar, Stadt'!M4+'153018 Clausthal-Zellerfeld, St'!M4+'153019 Langelsheim, Stadt'!M4</f>
        <v>7775</v>
      </c>
      <c r="N4" s="3">
        <f>'153002 Bad Harzburg, Stadt'!N4+'153008 Liebenburg'!N4+'153012 Seesen, Stadt'!N4+'153016 Braunlage, Stadt'!N4+'153017 Goslar, Stadt'!N4+'153018 Clausthal-Zellerfeld, St'!N4+'153019 Langelsheim, Stadt'!N4</f>
        <v>7751</v>
      </c>
      <c r="O4" s="3">
        <f>'153002 Bad Harzburg, Stadt'!O4+'153008 Liebenburg'!O4+'153012 Seesen, Stadt'!O4+'153016 Braunlage, Stadt'!O4+'153017 Goslar, Stadt'!O4+'153018 Clausthal-Zellerfeld, St'!O4+'153019 Langelsheim, Stadt'!O4</f>
        <v>7729</v>
      </c>
      <c r="P4" s="3">
        <f>'153002 Bad Harzburg, Stadt'!P4+'153008 Liebenburg'!P4+'153012 Seesen, Stadt'!P4+'153016 Braunlage, Stadt'!P4+'153017 Goslar, Stadt'!P4+'153018 Clausthal-Zellerfeld, St'!P4+'153019 Langelsheim, Stadt'!P4</f>
        <v>7710</v>
      </c>
      <c r="Q4" s="3">
        <f>'153002 Bad Harzburg, Stadt'!Q4+'153008 Liebenburg'!Q4+'153012 Seesen, Stadt'!Q4+'153016 Braunlage, Stadt'!Q4+'153017 Goslar, Stadt'!Q4+'153018 Clausthal-Zellerfeld, St'!Q4+'153019 Langelsheim, Stadt'!Q4</f>
        <v>7690</v>
      </c>
      <c r="R4" s="3">
        <f>'153002 Bad Harzburg, Stadt'!R4+'153008 Liebenburg'!R4+'153012 Seesen, Stadt'!R4+'153016 Braunlage, Stadt'!R4+'153017 Goslar, Stadt'!R4+'153018 Clausthal-Zellerfeld, St'!R4+'153019 Langelsheim, Stadt'!R4</f>
        <v>7673</v>
      </c>
      <c r="S4" s="3">
        <f>'153002 Bad Harzburg, Stadt'!S4+'153008 Liebenburg'!S4+'153012 Seesen, Stadt'!S4+'153016 Braunlage, Stadt'!S4+'153017 Goslar, Stadt'!S4+'153018 Clausthal-Zellerfeld, St'!S4+'153019 Langelsheim, Stadt'!S4</f>
        <v>7661</v>
      </c>
      <c r="T4" s="3">
        <f>'153002 Bad Harzburg, Stadt'!T4+'153008 Liebenburg'!T4+'153012 Seesen, Stadt'!T4+'153016 Braunlage, Stadt'!T4+'153017 Goslar, Stadt'!T4+'153018 Clausthal-Zellerfeld, St'!T4+'153019 Langelsheim, Stadt'!T4</f>
        <v>7645</v>
      </c>
      <c r="U4" s="3">
        <f>'153002 Bad Harzburg, Stadt'!U4+'153008 Liebenburg'!U4+'153012 Seesen, Stadt'!U4+'153016 Braunlage, Stadt'!U4+'153017 Goslar, Stadt'!U4+'153018 Clausthal-Zellerfeld, St'!U4+'153019 Langelsheim, Stadt'!U4</f>
        <v>7629</v>
      </c>
    </row>
    <row r="5" spans="1:21" x14ac:dyDescent="0.25">
      <c r="A5" s="1" t="s">
        <v>24</v>
      </c>
      <c r="B5" s="3">
        <f>'153002 Bad Harzburg, Stadt'!B5+'153008 Liebenburg'!B5+'153012 Seesen, Stadt'!B5+'153016 Braunlage, Stadt'!B5+'153017 Goslar, Stadt'!B5+'153018 Clausthal-Zellerfeld, St'!B5+'153019 Langelsheim, Stadt'!B5</f>
        <v>4990</v>
      </c>
      <c r="C5" s="3">
        <f>'153002 Bad Harzburg, Stadt'!C5+'153008 Liebenburg'!C5+'153012 Seesen, Stadt'!C5+'153016 Braunlage, Stadt'!C5+'153017 Goslar, Stadt'!C5+'153018 Clausthal-Zellerfeld, St'!C5+'153019 Langelsheim, Stadt'!C5</f>
        <v>5000</v>
      </c>
      <c r="D5" s="3">
        <f>'153002 Bad Harzburg, Stadt'!D5+'153008 Liebenburg'!D5+'153012 Seesen, Stadt'!D5+'153016 Braunlage, Stadt'!D5+'153017 Goslar, Stadt'!D5+'153018 Clausthal-Zellerfeld, St'!D5+'153019 Langelsheim, Stadt'!D5</f>
        <v>4982</v>
      </c>
      <c r="E5" s="3">
        <f>'153002 Bad Harzburg, Stadt'!E5+'153008 Liebenburg'!E5+'153012 Seesen, Stadt'!E5+'153016 Braunlage, Stadt'!E5+'153017 Goslar, Stadt'!E5+'153018 Clausthal-Zellerfeld, St'!E5+'153019 Langelsheim, Stadt'!E5</f>
        <v>4963</v>
      </c>
      <c r="F5" s="3">
        <f>'153002 Bad Harzburg, Stadt'!F5+'153008 Liebenburg'!F5+'153012 Seesen, Stadt'!F5+'153016 Braunlage, Stadt'!F5+'153017 Goslar, Stadt'!F5+'153018 Clausthal-Zellerfeld, St'!F5+'153019 Langelsheim, Stadt'!F5</f>
        <v>4946</v>
      </c>
      <c r="G5" s="3">
        <f>'153002 Bad Harzburg, Stadt'!G5+'153008 Liebenburg'!G5+'153012 Seesen, Stadt'!G5+'153016 Braunlage, Stadt'!G5+'153017 Goslar, Stadt'!G5+'153018 Clausthal-Zellerfeld, St'!G5+'153019 Langelsheim, Stadt'!G5</f>
        <v>4927</v>
      </c>
      <c r="H5" s="3">
        <f>'153002 Bad Harzburg, Stadt'!H5+'153008 Liebenburg'!H5+'153012 Seesen, Stadt'!H5+'153016 Braunlage, Stadt'!H5+'153017 Goslar, Stadt'!H5+'153018 Clausthal-Zellerfeld, St'!H5+'153019 Langelsheim, Stadt'!H5</f>
        <v>4909</v>
      </c>
      <c r="I5" s="3">
        <f>'153002 Bad Harzburg, Stadt'!I5+'153008 Liebenburg'!I5+'153012 Seesen, Stadt'!I5+'153016 Braunlage, Stadt'!I5+'153017 Goslar, Stadt'!I5+'153018 Clausthal-Zellerfeld, St'!I5+'153019 Langelsheim, Stadt'!I5</f>
        <v>4893</v>
      </c>
      <c r="J5" s="3">
        <f>'153002 Bad Harzburg, Stadt'!J5+'153008 Liebenburg'!J5+'153012 Seesen, Stadt'!J5+'153016 Braunlage, Stadt'!J5+'153017 Goslar, Stadt'!J5+'153018 Clausthal-Zellerfeld, St'!J5+'153019 Langelsheim, Stadt'!J5</f>
        <v>4882</v>
      </c>
      <c r="K5" s="3">
        <f>'153002 Bad Harzburg, Stadt'!K5+'153008 Liebenburg'!K5+'153012 Seesen, Stadt'!K5+'153016 Braunlage, Stadt'!K5+'153017 Goslar, Stadt'!K5+'153018 Clausthal-Zellerfeld, St'!K5+'153019 Langelsheim, Stadt'!K5</f>
        <v>4870</v>
      </c>
      <c r="L5" s="3">
        <f>'153002 Bad Harzburg, Stadt'!L5+'153008 Liebenburg'!L5+'153012 Seesen, Stadt'!L5+'153016 Braunlage, Stadt'!L5+'153017 Goslar, Stadt'!L5+'153018 Clausthal-Zellerfeld, St'!L5+'153019 Langelsheim, Stadt'!L5</f>
        <v>4861</v>
      </c>
      <c r="M5" s="3">
        <f>'153002 Bad Harzburg, Stadt'!M5+'153008 Liebenburg'!M5+'153012 Seesen, Stadt'!M5+'153016 Braunlage, Stadt'!M5+'153017 Goslar, Stadt'!M5+'153018 Clausthal-Zellerfeld, St'!M5+'153019 Langelsheim, Stadt'!M5</f>
        <v>4850</v>
      </c>
      <c r="N5" s="3">
        <f>'153002 Bad Harzburg, Stadt'!N5+'153008 Liebenburg'!N5+'153012 Seesen, Stadt'!N5+'153016 Braunlage, Stadt'!N5+'153017 Goslar, Stadt'!N5+'153018 Clausthal-Zellerfeld, St'!N5+'153019 Langelsheim, Stadt'!N5</f>
        <v>4845</v>
      </c>
      <c r="O5" s="3">
        <f>'153002 Bad Harzburg, Stadt'!O5+'153008 Liebenburg'!O5+'153012 Seesen, Stadt'!O5+'153016 Braunlage, Stadt'!O5+'153017 Goslar, Stadt'!O5+'153018 Clausthal-Zellerfeld, St'!O5+'153019 Langelsheim, Stadt'!O5</f>
        <v>4838</v>
      </c>
      <c r="P5" s="3">
        <f>'153002 Bad Harzburg, Stadt'!P5+'153008 Liebenburg'!P5+'153012 Seesen, Stadt'!P5+'153016 Braunlage, Stadt'!P5+'153017 Goslar, Stadt'!P5+'153018 Clausthal-Zellerfeld, St'!P5+'153019 Langelsheim, Stadt'!P5</f>
        <v>4830</v>
      </c>
      <c r="Q5" s="3">
        <f>'153002 Bad Harzburg, Stadt'!Q5+'153008 Liebenburg'!Q5+'153012 Seesen, Stadt'!Q5+'153016 Braunlage, Stadt'!Q5+'153017 Goslar, Stadt'!Q5+'153018 Clausthal-Zellerfeld, St'!Q5+'153019 Langelsheim, Stadt'!Q5</f>
        <v>4819</v>
      </c>
      <c r="R5" s="3">
        <f>'153002 Bad Harzburg, Stadt'!R5+'153008 Liebenburg'!R5+'153012 Seesen, Stadt'!R5+'153016 Braunlage, Stadt'!R5+'153017 Goslar, Stadt'!R5+'153018 Clausthal-Zellerfeld, St'!R5+'153019 Langelsheim, Stadt'!R5</f>
        <v>4812</v>
      </c>
      <c r="S5" s="3">
        <f>'153002 Bad Harzburg, Stadt'!S5+'153008 Liebenburg'!S5+'153012 Seesen, Stadt'!S5+'153016 Braunlage, Stadt'!S5+'153017 Goslar, Stadt'!S5+'153018 Clausthal-Zellerfeld, St'!S5+'153019 Langelsheim, Stadt'!S5</f>
        <v>4805</v>
      </c>
      <c r="T5" s="3">
        <f>'153002 Bad Harzburg, Stadt'!T5+'153008 Liebenburg'!T5+'153012 Seesen, Stadt'!T5+'153016 Braunlage, Stadt'!T5+'153017 Goslar, Stadt'!T5+'153018 Clausthal-Zellerfeld, St'!T5+'153019 Langelsheim, Stadt'!T5</f>
        <v>4798</v>
      </c>
      <c r="U5" s="3">
        <f>'153002 Bad Harzburg, Stadt'!U5+'153008 Liebenburg'!U5+'153012 Seesen, Stadt'!U5+'153016 Braunlage, Stadt'!U5+'153017 Goslar, Stadt'!U5+'153018 Clausthal-Zellerfeld, St'!U5+'153019 Langelsheim, Stadt'!U5</f>
        <v>4792</v>
      </c>
    </row>
    <row r="6" spans="1:21" x14ac:dyDescent="0.25">
      <c r="A6" s="1" t="s">
        <v>23</v>
      </c>
      <c r="B6" s="3">
        <f>'153002 Bad Harzburg, Stadt'!B6+'153008 Liebenburg'!B6+'153012 Seesen, Stadt'!B6+'153016 Braunlage, Stadt'!B6+'153017 Goslar, Stadt'!B6+'153018 Clausthal-Zellerfeld, St'!B6+'153019 Langelsheim, Stadt'!B6</f>
        <v>2193</v>
      </c>
      <c r="C6" s="3">
        <f>'153002 Bad Harzburg, Stadt'!C6+'153008 Liebenburg'!C6+'153012 Seesen, Stadt'!C6+'153016 Braunlage, Stadt'!C6+'153017 Goslar, Stadt'!C6+'153018 Clausthal-Zellerfeld, St'!C6+'153019 Langelsheim, Stadt'!C6</f>
        <v>2184</v>
      </c>
      <c r="D6" s="3">
        <f>'153002 Bad Harzburg, Stadt'!D6+'153008 Liebenburg'!D6+'153012 Seesen, Stadt'!D6+'153016 Braunlage, Stadt'!D6+'153017 Goslar, Stadt'!D6+'153018 Clausthal-Zellerfeld, St'!D6+'153019 Langelsheim, Stadt'!D6</f>
        <v>2172</v>
      </c>
      <c r="E6" s="3">
        <f>'153002 Bad Harzburg, Stadt'!E6+'153008 Liebenburg'!E6+'153012 Seesen, Stadt'!E6+'153016 Braunlage, Stadt'!E6+'153017 Goslar, Stadt'!E6+'153018 Clausthal-Zellerfeld, St'!E6+'153019 Langelsheim, Stadt'!E6</f>
        <v>2157</v>
      </c>
      <c r="F6" s="3">
        <f>'153002 Bad Harzburg, Stadt'!F6+'153008 Liebenburg'!F6+'153012 Seesen, Stadt'!F6+'153016 Braunlage, Stadt'!F6+'153017 Goslar, Stadt'!F6+'153018 Clausthal-Zellerfeld, St'!F6+'153019 Langelsheim, Stadt'!F6</f>
        <v>2143</v>
      </c>
      <c r="G6" s="3">
        <f>'153002 Bad Harzburg, Stadt'!G6+'153008 Liebenburg'!G6+'153012 Seesen, Stadt'!G6+'153016 Braunlage, Stadt'!G6+'153017 Goslar, Stadt'!G6+'153018 Clausthal-Zellerfeld, St'!G6+'153019 Langelsheim, Stadt'!G6</f>
        <v>2129</v>
      </c>
      <c r="H6" s="3">
        <f>'153002 Bad Harzburg, Stadt'!H6+'153008 Liebenburg'!H6+'153012 Seesen, Stadt'!H6+'153016 Braunlage, Stadt'!H6+'153017 Goslar, Stadt'!H6+'153018 Clausthal-Zellerfeld, St'!H6+'153019 Langelsheim, Stadt'!H6</f>
        <v>2116</v>
      </c>
      <c r="I6" s="3">
        <f>'153002 Bad Harzburg, Stadt'!I6+'153008 Liebenburg'!I6+'153012 Seesen, Stadt'!I6+'153016 Braunlage, Stadt'!I6+'153017 Goslar, Stadt'!I6+'153018 Clausthal-Zellerfeld, St'!I6+'153019 Langelsheim, Stadt'!I6</f>
        <v>2104</v>
      </c>
      <c r="J6" s="3">
        <f>'153002 Bad Harzburg, Stadt'!J6+'153008 Liebenburg'!J6+'153012 Seesen, Stadt'!J6+'153016 Braunlage, Stadt'!J6+'153017 Goslar, Stadt'!J6+'153018 Clausthal-Zellerfeld, St'!J6+'153019 Langelsheim, Stadt'!J6</f>
        <v>2093</v>
      </c>
      <c r="K6" s="3">
        <f>'153002 Bad Harzburg, Stadt'!K6+'153008 Liebenburg'!K6+'153012 Seesen, Stadt'!K6+'153016 Braunlage, Stadt'!K6+'153017 Goslar, Stadt'!K6+'153018 Clausthal-Zellerfeld, St'!K6+'153019 Langelsheim, Stadt'!K6</f>
        <v>2082</v>
      </c>
      <c r="L6" s="3">
        <f>'153002 Bad Harzburg, Stadt'!L6+'153008 Liebenburg'!L6+'153012 Seesen, Stadt'!L6+'153016 Braunlage, Stadt'!L6+'153017 Goslar, Stadt'!L6+'153018 Clausthal-Zellerfeld, St'!L6+'153019 Langelsheim, Stadt'!L6</f>
        <v>2073</v>
      </c>
      <c r="M6" s="3">
        <f>'153002 Bad Harzburg, Stadt'!M6+'153008 Liebenburg'!M6+'153012 Seesen, Stadt'!M6+'153016 Braunlage, Stadt'!M6+'153017 Goslar, Stadt'!M6+'153018 Clausthal-Zellerfeld, St'!M6+'153019 Langelsheim, Stadt'!M6</f>
        <v>2064</v>
      </c>
      <c r="N6" s="3">
        <f>'153002 Bad Harzburg, Stadt'!N6+'153008 Liebenburg'!N6+'153012 Seesen, Stadt'!N6+'153016 Braunlage, Stadt'!N6+'153017 Goslar, Stadt'!N6+'153018 Clausthal-Zellerfeld, St'!N6+'153019 Langelsheim, Stadt'!N6</f>
        <v>2057</v>
      </c>
      <c r="O6" s="3">
        <f>'153002 Bad Harzburg, Stadt'!O6+'153008 Liebenburg'!O6+'153012 Seesen, Stadt'!O6+'153016 Braunlage, Stadt'!O6+'153017 Goslar, Stadt'!O6+'153018 Clausthal-Zellerfeld, St'!O6+'153019 Langelsheim, Stadt'!O6</f>
        <v>2052</v>
      </c>
      <c r="P6" s="3">
        <f>'153002 Bad Harzburg, Stadt'!P6+'153008 Liebenburg'!P6+'153012 Seesen, Stadt'!P6+'153016 Braunlage, Stadt'!P6+'153017 Goslar, Stadt'!P6+'153018 Clausthal-Zellerfeld, St'!P6+'153019 Langelsheim, Stadt'!P6</f>
        <v>2043</v>
      </c>
      <c r="Q6" s="3">
        <f>'153002 Bad Harzburg, Stadt'!Q6+'153008 Liebenburg'!Q6+'153012 Seesen, Stadt'!Q6+'153016 Braunlage, Stadt'!Q6+'153017 Goslar, Stadt'!Q6+'153018 Clausthal-Zellerfeld, St'!Q6+'153019 Langelsheim, Stadt'!Q6</f>
        <v>2037</v>
      </c>
      <c r="R6" s="3">
        <f>'153002 Bad Harzburg, Stadt'!R6+'153008 Liebenburg'!R6+'153012 Seesen, Stadt'!R6+'153016 Braunlage, Stadt'!R6+'153017 Goslar, Stadt'!R6+'153018 Clausthal-Zellerfeld, St'!R6+'153019 Langelsheim, Stadt'!R6</f>
        <v>2031</v>
      </c>
      <c r="S6" s="3">
        <f>'153002 Bad Harzburg, Stadt'!S6+'153008 Liebenburg'!S6+'153012 Seesen, Stadt'!S6+'153016 Braunlage, Stadt'!S6+'153017 Goslar, Stadt'!S6+'153018 Clausthal-Zellerfeld, St'!S6+'153019 Langelsheim, Stadt'!S6</f>
        <v>2026</v>
      </c>
      <c r="T6" s="3">
        <f>'153002 Bad Harzburg, Stadt'!T6+'153008 Liebenburg'!T6+'153012 Seesen, Stadt'!T6+'153016 Braunlage, Stadt'!T6+'153017 Goslar, Stadt'!T6+'153018 Clausthal-Zellerfeld, St'!T6+'153019 Langelsheim, Stadt'!T6</f>
        <v>2022</v>
      </c>
      <c r="U6" s="3">
        <f>'153002 Bad Harzburg, Stadt'!U6+'153008 Liebenburg'!U6+'153012 Seesen, Stadt'!U6+'153016 Braunlage, Stadt'!U6+'153017 Goslar, Stadt'!U6+'153018 Clausthal-Zellerfeld, St'!U6+'153019 Langelsheim, Stadt'!U6</f>
        <v>2017</v>
      </c>
    </row>
    <row r="7" spans="1:21" x14ac:dyDescent="0.25">
      <c r="A7" s="1" t="s">
        <v>27</v>
      </c>
      <c r="B7" s="3">
        <f>'153002 Bad Harzburg, Stadt'!B7+'153008 Liebenburg'!B7+'153012 Seesen, Stadt'!B7+'153016 Braunlage, Stadt'!B7+'153017 Goslar, Stadt'!B7+'153018 Clausthal-Zellerfeld, St'!B7+'153019 Langelsheim, Stadt'!B7</f>
        <v>66588</v>
      </c>
      <c r="C7" s="3">
        <f>'153002 Bad Harzburg, Stadt'!C7+'153008 Liebenburg'!C7+'153012 Seesen, Stadt'!C7+'153016 Braunlage, Stadt'!C7+'153017 Goslar, Stadt'!C7+'153018 Clausthal-Zellerfeld, St'!C7+'153019 Langelsheim, Stadt'!C7</f>
        <v>66905</v>
      </c>
      <c r="D7" s="3">
        <f>'153002 Bad Harzburg, Stadt'!D7+'153008 Liebenburg'!D7+'153012 Seesen, Stadt'!D7+'153016 Braunlage, Stadt'!D7+'153017 Goslar, Stadt'!D7+'153018 Clausthal-Zellerfeld, St'!D7+'153019 Langelsheim, Stadt'!D7</f>
        <v>66683</v>
      </c>
      <c r="E7" s="3">
        <f>'153002 Bad Harzburg, Stadt'!E7+'153008 Liebenburg'!E7+'153012 Seesen, Stadt'!E7+'153016 Braunlage, Stadt'!E7+'153017 Goslar, Stadt'!E7+'153018 Clausthal-Zellerfeld, St'!E7+'153019 Langelsheim, Stadt'!E7</f>
        <v>66401</v>
      </c>
      <c r="F7" s="3">
        <f>'153002 Bad Harzburg, Stadt'!F7+'153008 Liebenburg'!F7+'153012 Seesen, Stadt'!F7+'153016 Braunlage, Stadt'!F7+'153017 Goslar, Stadt'!F7+'153018 Clausthal-Zellerfeld, St'!F7+'153019 Langelsheim, Stadt'!F7</f>
        <v>66157</v>
      </c>
      <c r="G7" s="3">
        <f>'153002 Bad Harzburg, Stadt'!G7+'153008 Liebenburg'!G7+'153012 Seesen, Stadt'!G7+'153016 Braunlage, Stadt'!G7+'153017 Goslar, Stadt'!G7+'153018 Clausthal-Zellerfeld, St'!G7+'153019 Langelsheim, Stadt'!G7</f>
        <v>65903</v>
      </c>
      <c r="H7" s="3">
        <f>'153002 Bad Harzburg, Stadt'!H7+'153008 Liebenburg'!H7+'153012 Seesen, Stadt'!H7+'153016 Braunlage, Stadt'!H7+'153017 Goslar, Stadt'!H7+'153018 Clausthal-Zellerfeld, St'!H7+'153019 Langelsheim, Stadt'!H7</f>
        <v>65652</v>
      </c>
      <c r="I7" s="3">
        <f>'153002 Bad Harzburg, Stadt'!I7+'153008 Liebenburg'!I7+'153012 Seesen, Stadt'!I7+'153016 Braunlage, Stadt'!I7+'153017 Goslar, Stadt'!I7+'153018 Clausthal-Zellerfeld, St'!I7+'153019 Langelsheim, Stadt'!I7</f>
        <v>65428</v>
      </c>
      <c r="J7" s="3">
        <f>'153002 Bad Harzburg, Stadt'!J7+'153008 Liebenburg'!J7+'153012 Seesen, Stadt'!J7+'153016 Braunlage, Stadt'!J7+'153017 Goslar, Stadt'!J7+'153018 Clausthal-Zellerfeld, St'!J7+'153019 Langelsheim, Stadt'!J7</f>
        <v>65202</v>
      </c>
      <c r="K7" s="3">
        <f>'153002 Bad Harzburg, Stadt'!K7+'153008 Liebenburg'!K7+'153012 Seesen, Stadt'!K7+'153016 Braunlage, Stadt'!K7+'153017 Goslar, Stadt'!K7+'153018 Clausthal-Zellerfeld, St'!K7+'153019 Langelsheim, Stadt'!K7</f>
        <v>65011</v>
      </c>
      <c r="L7" s="3">
        <f>'153002 Bad Harzburg, Stadt'!L7+'153008 Liebenburg'!L7+'153012 Seesen, Stadt'!L7+'153016 Braunlage, Stadt'!L7+'153017 Goslar, Stadt'!L7+'153018 Clausthal-Zellerfeld, St'!L7+'153019 Langelsheim, Stadt'!L7</f>
        <v>64827</v>
      </c>
      <c r="M7" s="3">
        <f>'153002 Bad Harzburg, Stadt'!M7+'153008 Liebenburg'!M7+'153012 Seesen, Stadt'!M7+'153016 Braunlage, Stadt'!M7+'153017 Goslar, Stadt'!M7+'153018 Clausthal-Zellerfeld, St'!M7+'153019 Langelsheim, Stadt'!M7</f>
        <v>64651</v>
      </c>
      <c r="N7" s="3">
        <f>'153002 Bad Harzburg, Stadt'!N7+'153008 Liebenburg'!N7+'153012 Seesen, Stadt'!N7+'153016 Braunlage, Stadt'!N7+'153017 Goslar, Stadt'!N7+'153018 Clausthal-Zellerfeld, St'!N7+'153019 Langelsheim, Stadt'!N7</f>
        <v>64482</v>
      </c>
      <c r="O7" s="3">
        <f>'153002 Bad Harzburg, Stadt'!O7+'153008 Liebenburg'!O7+'153012 Seesen, Stadt'!O7+'153016 Braunlage, Stadt'!O7+'153017 Goslar, Stadt'!O7+'153018 Clausthal-Zellerfeld, St'!O7+'153019 Langelsheim, Stadt'!O7</f>
        <v>64334</v>
      </c>
      <c r="P7" s="3">
        <f>'153002 Bad Harzburg, Stadt'!P7+'153008 Liebenburg'!P7+'153012 Seesen, Stadt'!P7+'153016 Braunlage, Stadt'!P7+'153017 Goslar, Stadt'!P7+'153018 Clausthal-Zellerfeld, St'!P7+'153019 Langelsheim, Stadt'!P7</f>
        <v>64192</v>
      </c>
      <c r="Q7" s="3">
        <f>'153002 Bad Harzburg, Stadt'!Q7+'153008 Liebenburg'!Q7+'153012 Seesen, Stadt'!Q7+'153016 Braunlage, Stadt'!Q7+'153017 Goslar, Stadt'!Q7+'153018 Clausthal-Zellerfeld, St'!Q7+'153019 Langelsheim, Stadt'!Q7</f>
        <v>64070</v>
      </c>
      <c r="R7" s="3">
        <f>'153002 Bad Harzburg, Stadt'!R7+'153008 Liebenburg'!R7+'153012 Seesen, Stadt'!R7+'153016 Braunlage, Stadt'!R7+'153017 Goslar, Stadt'!R7+'153018 Clausthal-Zellerfeld, St'!R7+'153019 Langelsheim, Stadt'!R7</f>
        <v>63951</v>
      </c>
      <c r="S7" s="3">
        <f>'153002 Bad Harzburg, Stadt'!S7+'153008 Liebenburg'!S7+'153012 Seesen, Stadt'!S7+'153016 Braunlage, Stadt'!S7+'153017 Goslar, Stadt'!S7+'153018 Clausthal-Zellerfeld, St'!S7+'153019 Langelsheim, Stadt'!S7</f>
        <v>63831</v>
      </c>
      <c r="T7" s="3">
        <f>'153002 Bad Harzburg, Stadt'!T7+'153008 Liebenburg'!T7+'153012 Seesen, Stadt'!T7+'153016 Braunlage, Stadt'!T7+'153017 Goslar, Stadt'!T7+'153018 Clausthal-Zellerfeld, St'!T7+'153019 Langelsheim, Stadt'!T7</f>
        <v>63713</v>
      </c>
      <c r="U7" s="3">
        <f>'153002 Bad Harzburg, Stadt'!U7+'153008 Liebenburg'!U7+'153012 Seesen, Stadt'!U7+'153016 Braunlage, Stadt'!U7+'153017 Goslar, Stadt'!U7+'153018 Clausthal-Zellerfeld, St'!U7+'153019 Langelsheim, Stadt'!U7</f>
        <v>63611</v>
      </c>
    </row>
    <row r="8" spans="1:21" x14ac:dyDescent="0.25">
      <c r="A8" s="1" t="s">
        <v>28</v>
      </c>
      <c r="B8" s="2">
        <f>('153002 Bad Harzburg, Stadt'!B8*'153002 Bad Harzburg, Stadt'!B7+'153008 Liebenburg'!B8*'153008 Liebenburg'!B7+'153012 Seesen, Stadt'!B8*'153012 Seesen, Stadt'!B7+'153016 Braunlage, Stadt'!B8*'153016 Braunlage, Stadt'!B7+'153017 Goslar, Stadt'!B8*'153017 Goslar, Stadt'!B7+'153018 Clausthal-Zellerfeld, St'!B8*'153018 Clausthal-Zellerfeld, St'!B7+'153019 Langelsheim, Stadt'!B8*'153019 Langelsheim, Stadt'!B7)/'153 Lkr. Goslar '!B7</f>
        <v>1.9632781131735446</v>
      </c>
      <c r="C8" s="2">
        <f>('153002 Bad Harzburg, Stadt'!C8*'153002 Bad Harzburg, Stadt'!C7+'153008 Liebenburg'!C8*'153008 Liebenburg'!C7+'153012 Seesen, Stadt'!C8*'153012 Seesen, Stadt'!C7+'153016 Braunlage, Stadt'!C8*'153016 Braunlage, Stadt'!C7+'153017 Goslar, Stadt'!C8*'153017 Goslar, Stadt'!C7+'153018 Clausthal-Zellerfeld, St'!C8*'153018 Clausthal-Zellerfeld, St'!C7+'153019 Langelsheim, Stadt'!C8*'153019 Langelsheim, Stadt'!C7)/'153 Lkr. Goslar '!C7</f>
        <v>1.9602781406471861</v>
      </c>
      <c r="D8" s="2">
        <f>('153002 Bad Harzburg, Stadt'!D8*'153002 Bad Harzburg, Stadt'!D7+'153008 Liebenburg'!D8*'153008 Liebenburg'!D7+'153012 Seesen, Stadt'!D8*'153012 Seesen, Stadt'!D7+'153016 Braunlage, Stadt'!D8*'153016 Braunlage, Stadt'!D7+'153017 Goslar, Stadt'!D8*'153017 Goslar, Stadt'!D7+'153018 Clausthal-Zellerfeld, St'!D8*'153018 Clausthal-Zellerfeld, St'!D7+'153019 Langelsheim, Stadt'!D8*'153019 Langelsheim, Stadt'!D7)/'153 Lkr. Goslar '!D7</f>
        <v>1.9566794985228617</v>
      </c>
      <c r="E8" s="2">
        <f>('153002 Bad Harzburg, Stadt'!E8*'153002 Bad Harzburg, Stadt'!E7+'153008 Liebenburg'!E8*'153008 Liebenburg'!E7+'153012 Seesen, Stadt'!E8*'153012 Seesen, Stadt'!E7+'153016 Braunlage, Stadt'!E8*'153016 Braunlage, Stadt'!E7+'153017 Goslar, Stadt'!E8*'153017 Goslar, Stadt'!E7+'153018 Clausthal-Zellerfeld, St'!E8*'153018 Clausthal-Zellerfeld, St'!E7+'153019 Langelsheim, Stadt'!E8*'153019 Langelsheim, Stadt'!E7)/'153 Lkr. Goslar '!E7</f>
        <v>1.9535641782503275</v>
      </c>
      <c r="F8" s="2">
        <f>('153002 Bad Harzburg, Stadt'!F8*'153002 Bad Harzburg, Stadt'!F7+'153008 Liebenburg'!F8*'153008 Liebenburg'!F7+'153012 Seesen, Stadt'!F8*'153012 Seesen, Stadt'!F7+'153016 Braunlage, Stadt'!F8*'153016 Braunlage, Stadt'!F7+'153017 Goslar, Stadt'!F8*'153017 Goslar, Stadt'!F7+'153018 Clausthal-Zellerfeld, St'!F8*'153018 Clausthal-Zellerfeld, St'!F7+'153019 Langelsheim, Stadt'!F8*'153019 Langelsheim, Stadt'!F7)/'153 Lkr. Goslar '!F7</f>
        <v>1.9507269525522621</v>
      </c>
      <c r="G8" s="2">
        <f>('153002 Bad Harzburg, Stadt'!G8*'153002 Bad Harzburg, Stadt'!G7+'153008 Liebenburg'!G8*'153008 Liebenburg'!G7+'153012 Seesen, Stadt'!G8*'153012 Seesen, Stadt'!G7+'153016 Braunlage, Stadt'!G8*'153016 Braunlage, Stadt'!G7+'153017 Goslar, Stadt'!G8*'153017 Goslar, Stadt'!G7+'153018 Clausthal-Zellerfeld, St'!G8*'153018 Clausthal-Zellerfeld, St'!G7+'153019 Langelsheim, Stadt'!G8*'153019 Langelsheim, Stadt'!G7)/'153 Lkr. Goslar '!G7</f>
        <v>1.947855272142391</v>
      </c>
      <c r="H8" s="2">
        <f>('153002 Bad Harzburg, Stadt'!H8*'153002 Bad Harzburg, Stadt'!H7+'153008 Liebenburg'!H8*'153008 Liebenburg'!H7+'153012 Seesen, Stadt'!H8*'153012 Seesen, Stadt'!H7+'153016 Braunlage, Stadt'!H8*'153016 Braunlage, Stadt'!H7+'153017 Goslar, Stadt'!H8*'153017 Goslar, Stadt'!H7+'153018 Clausthal-Zellerfeld, St'!H8*'153018 Clausthal-Zellerfeld, St'!H7+'153019 Langelsheim, Stadt'!H8*'153019 Langelsheim, Stadt'!H7)/'153 Lkr. Goslar '!H7</f>
        <v>1.9456620361908243</v>
      </c>
      <c r="I8" s="2">
        <f>('153002 Bad Harzburg, Stadt'!I8*'153002 Bad Harzburg, Stadt'!I7+'153008 Liebenburg'!I8*'153008 Liebenburg'!I7+'153012 Seesen, Stadt'!I8*'153012 Seesen, Stadt'!I7+'153016 Braunlage, Stadt'!I8*'153016 Braunlage, Stadt'!I7+'153017 Goslar, Stadt'!I8*'153017 Goslar, Stadt'!I7+'153018 Clausthal-Zellerfeld, St'!I8*'153018 Clausthal-Zellerfeld, St'!I7+'153019 Langelsheim, Stadt'!I8*'153019 Langelsheim, Stadt'!I7)/'153 Lkr. Goslar '!I7</f>
        <v>1.942926484074097</v>
      </c>
      <c r="J8" s="2">
        <f>('153002 Bad Harzburg, Stadt'!J8*'153002 Bad Harzburg, Stadt'!J7+'153008 Liebenburg'!J8*'153008 Liebenburg'!J7+'153012 Seesen, Stadt'!J8*'153012 Seesen, Stadt'!J7+'153016 Braunlage, Stadt'!J8*'153016 Braunlage, Stadt'!J7+'153017 Goslar, Stadt'!J8*'153017 Goslar, Stadt'!J7+'153018 Clausthal-Zellerfeld, St'!J8*'153018 Clausthal-Zellerfeld, St'!J7+'153019 Langelsheim, Stadt'!J8*'153019 Langelsheim, Stadt'!J7)/'153 Lkr. Goslar '!J7</f>
        <v>1.9416286616974938</v>
      </c>
      <c r="K8" s="2">
        <f>('153002 Bad Harzburg, Stadt'!K8*'153002 Bad Harzburg, Stadt'!K7+'153008 Liebenburg'!K8*'153008 Liebenburg'!K7+'153012 Seesen, Stadt'!K8*'153012 Seesen, Stadt'!K7+'153016 Braunlage, Stadt'!K8*'153016 Braunlage, Stadt'!K7+'153017 Goslar, Stadt'!K8*'153017 Goslar, Stadt'!K7+'153018 Clausthal-Zellerfeld, St'!K8*'153018 Clausthal-Zellerfeld, St'!K7+'153019 Langelsheim, Stadt'!K8*'153019 Langelsheim, Stadt'!K7)/'153 Lkr. Goslar '!K7</f>
        <v>1.940335127901432</v>
      </c>
      <c r="L8" s="2">
        <f>('153002 Bad Harzburg, Stadt'!L8*'153002 Bad Harzburg, Stadt'!L7+'153008 Liebenburg'!L8*'153008 Liebenburg'!L7+'153012 Seesen, Stadt'!L8*'153012 Seesen, Stadt'!L7+'153016 Braunlage, Stadt'!L8*'153016 Braunlage, Stadt'!L7+'153017 Goslar, Stadt'!L8*'153017 Goslar, Stadt'!L7+'153018 Clausthal-Zellerfeld, St'!L8*'153018 Clausthal-Zellerfeld, St'!L7+'153019 Langelsheim, Stadt'!L8*'153019 Langelsheim, Stadt'!L7)/'153 Lkr. Goslar '!L7</f>
        <v>1.9393602511299306</v>
      </c>
      <c r="M8" s="2">
        <f>('153002 Bad Harzburg, Stadt'!M8*'153002 Bad Harzburg, Stadt'!M7+'153008 Liebenburg'!M8*'153008 Liebenburg'!M7+'153012 Seesen, Stadt'!M8*'153012 Seesen, Stadt'!M7+'153016 Braunlage, Stadt'!M8*'153016 Braunlage, Stadt'!M7+'153017 Goslar, Stadt'!M8*'153017 Goslar, Stadt'!M7+'153018 Clausthal-Zellerfeld, St'!M8*'153018 Clausthal-Zellerfeld, St'!M7+'153019 Langelsheim, Stadt'!M8*'153019 Langelsheim, Stadt'!M7)/'153 Lkr. Goslar '!M7</f>
        <v>1.9383900017014433</v>
      </c>
      <c r="N8" s="2">
        <f>('153002 Bad Harzburg, Stadt'!N8*'153002 Bad Harzburg, Stadt'!N7+'153008 Liebenburg'!N8*'153008 Liebenburg'!N7+'153012 Seesen, Stadt'!N8*'153012 Seesen, Stadt'!N7+'153016 Braunlage, Stadt'!N8*'153016 Braunlage, Stadt'!N7+'153017 Goslar, Stadt'!N8*'153017 Goslar, Stadt'!N7+'153018 Clausthal-Zellerfeld, St'!N8*'153018 Clausthal-Zellerfeld, St'!N7+'153019 Langelsheim, Stadt'!N8*'153019 Langelsheim, Stadt'!N7)/'153 Lkr. Goslar '!N7</f>
        <v>1.9376767935237742</v>
      </c>
      <c r="O8" s="2">
        <f>('153002 Bad Harzburg, Stadt'!O8*'153002 Bad Harzburg, Stadt'!O7+'153008 Liebenburg'!O8*'153008 Liebenburg'!O7+'153012 Seesen, Stadt'!O8*'153012 Seesen, Stadt'!O7+'153016 Braunlage, Stadt'!O8*'153016 Braunlage, Stadt'!O7+'153017 Goslar, Stadt'!O8*'153017 Goslar, Stadt'!O7+'153018 Clausthal-Zellerfeld, St'!O8*'153018 Clausthal-Zellerfeld, St'!O7+'153019 Langelsheim, Stadt'!O8*'153019 Langelsheim, Stadt'!O7)/'153 Lkr. Goslar '!O7</f>
        <v>1.936993051885473</v>
      </c>
      <c r="P8" s="2">
        <f>('153002 Bad Harzburg, Stadt'!P8*'153002 Bad Harzburg, Stadt'!P7+'153008 Liebenburg'!P8*'153008 Liebenburg'!P7+'153012 Seesen, Stadt'!P8*'153012 Seesen, Stadt'!P7+'153016 Braunlage, Stadt'!P8*'153016 Braunlage, Stadt'!P7+'153017 Goslar, Stadt'!P8*'153017 Goslar, Stadt'!P7+'153018 Clausthal-Zellerfeld, St'!P8*'153018 Clausthal-Zellerfeld, St'!P7+'153019 Langelsheim, Stadt'!P8*'153019 Langelsheim, Stadt'!P7)/'153 Lkr. Goslar '!P7</f>
        <v>1.9364481555333999</v>
      </c>
      <c r="Q8" s="2">
        <f>('153002 Bad Harzburg, Stadt'!Q8*'153002 Bad Harzburg, Stadt'!Q7+'153008 Liebenburg'!Q8*'153008 Liebenburg'!Q7+'153012 Seesen, Stadt'!Q8*'153012 Seesen, Stadt'!Q7+'153016 Braunlage, Stadt'!Q8*'153016 Braunlage, Stadt'!Q7+'153017 Goslar, Stadt'!Q8*'153017 Goslar, Stadt'!Q7+'153018 Clausthal-Zellerfeld, St'!Q8*'153018 Clausthal-Zellerfeld, St'!Q7+'153019 Langelsheim, Stadt'!Q8*'153019 Langelsheim, Stadt'!Q7)/'153 Lkr. Goslar '!Q7</f>
        <v>1.9353236928359607</v>
      </c>
      <c r="R8" s="2">
        <f>('153002 Bad Harzburg, Stadt'!R8*'153002 Bad Harzburg, Stadt'!R7+'153008 Liebenburg'!R8*'153008 Liebenburg'!R7+'153012 Seesen, Stadt'!R8*'153012 Seesen, Stadt'!R7+'153016 Braunlage, Stadt'!R8*'153016 Braunlage, Stadt'!R7+'153017 Goslar, Stadt'!R8*'153017 Goslar, Stadt'!R7+'153018 Clausthal-Zellerfeld, St'!R8*'153018 Clausthal-Zellerfeld, St'!R7+'153019 Langelsheim, Stadt'!R8*'153019 Langelsheim, Stadt'!R7)/'153 Lkr. Goslar '!R7</f>
        <v>1.9346082313020907</v>
      </c>
      <c r="S8" s="2">
        <f>('153002 Bad Harzburg, Stadt'!S8*'153002 Bad Harzburg, Stadt'!S7+'153008 Liebenburg'!S8*'153008 Liebenburg'!S7+'153012 Seesen, Stadt'!S8*'153012 Seesen, Stadt'!S7+'153016 Braunlage, Stadt'!S8*'153016 Braunlage, Stadt'!S7+'153017 Goslar, Stadt'!S8*'153017 Goslar, Stadt'!S7+'153018 Clausthal-Zellerfeld, St'!S8*'153018 Clausthal-Zellerfeld, St'!S7+'153019 Langelsheim, Stadt'!S8*'153019 Langelsheim, Stadt'!S7)/'153 Lkr. Goslar '!S7</f>
        <v>1.9341911453682381</v>
      </c>
      <c r="T8" s="2">
        <f>('153002 Bad Harzburg, Stadt'!T8*'153002 Bad Harzburg, Stadt'!T7+'153008 Liebenburg'!T8*'153008 Liebenburg'!T7+'153012 Seesen, Stadt'!T8*'153012 Seesen, Stadt'!T7+'153016 Braunlage, Stadt'!T8*'153016 Braunlage, Stadt'!T7+'153017 Goslar, Stadt'!T8*'153017 Goslar, Stadt'!T7+'153018 Clausthal-Zellerfeld, St'!T8*'153018 Clausthal-Zellerfeld, St'!T7+'153019 Langelsheim, Stadt'!T8*'153019 Langelsheim, Stadt'!T7)/'153 Lkr. Goslar '!T7</f>
        <v>1.933756517508201</v>
      </c>
      <c r="U8" s="2">
        <f>('153002 Bad Harzburg, Stadt'!U8*'153002 Bad Harzburg, Stadt'!U7+'153008 Liebenburg'!U8*'153008 Liebenburg'!U7+'153012 Seesen, Stadt'!U8*'153012 Seesen, Stadt'!U7+'153016 Braunlage, Stadt'!U8*'153016 Braunlage, Stadt'!U7+'153017 Goslar, Stadt'!U8*'153017 Goslar, Stadt'!U7+'153018 Clausthal-Zellerfeld, St'!U8*'153018 Clausthal-Zellerfeld, St'!U7+'153019 Langelsheim, Stadt'!U8*'153019 Langelsheim, Stadt'!U7)/'153 Lkr. Goslar '!U7</f>
        <v>1.9333440442690728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Tabelle5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4978</v>
      </c>
      <c r="C2" s="3">
        <v>5000</v>
      </c>
      <c r="D2" s="3">
        <v>5006</v>
      </c>
      <c r="E2" s="3">
        <v>5011</v>
      </c>
      <c r="F2" s="3">
        <v>5015</v>
      </c>
      <c r="G2" s="3">
        <v>5015</v>
      </c>
      <c r="H2" s="3">
        <v>5012</v>
      </c>
      <c r="I2" s="3">
        <v>5014</v>
      </c>
      <c r="J2" s="3">
        <v>5011</v>
      </c>
      <c r="K2" s="3">
        <v>5006</v>
      </c>
      <c r="L2" s="3">
        <v>5002</v>
      </c>
      <c r="M2" s="3">
        <v>4994</v>
      </c>
      <c r="N2" s="3">
        <v>4986</v>
      </c>
      <c r="O2" s="3">
        <v>4979</v>
      </c>
      <c r="P2" s="3">
        <v>4972</v>
      </c>
      <c r="Q2" s="3">
        <v>4971</v>
      </c>
      <c r="R2" s="3">
        <v>4968</v>
      </c>
      <c r="S2" s="3">
        <v>4965</v>
      </c>
      <c r="T2" s="3">
        <v>4963</v>
      </c>
      <c r="U2" s="3">
        <v>4966</v>
      </c>
    </row>
    <row r="3" spans="1:21" x14ac:dyDescent="0.25">
      <c r="A3" s="1" t="s">
        <v>26</v>
      </c>
      <c r="B3" s="3">
        <v>4026</v>
      </c>
      <c r="C3" s="3">
        <v>4024</v>
      </c>
      <c r="D3" s="3">
        <v>3992</v>
      </c>
      <c r="E3" s="3">
        <v>3959</v>
      </c>
      <c r="F3" s="3">
        <v>3930</v>
      </c>
      <c r="G3" s="3">
        <v>3900</v>
      </c>
      <c r="H3" s="3">
        <v>3875</v>
      </c>
      <c r="I3" s="3">
        <v>3850</v>
      </c>
      <c r="J3" s="3">
        <v>3827</v>
      </c>
      <c r="K3" s="3">
        <v>3810</v>
      </c>
      <c r="L3" s="3">
        <v>3792</v>
      </c>
      <c r="M3" s="3">
        <v>3779</v>
      </c>
      <c r="N3" s="3">
        <v>3765</v>
      </c>
      <c r="O3" s="3">
        <v>3754</v>
      </c>
      <c r="P3" s="3">
        <v>3744</v>
      </c>
      <c r="Q3" s="3">
        <v>3735</v>
      </c>
      <c r="R3" s="3">
        <v>3728</v>
      </c>
      <c r="S3" s="3">
        <v>3720</v>
      </c>
      <c r="T3" s="3">
        <v>3713</v>
      </c>
      <c r="U3" s="3">
        <v>3707</v>
      </c>
    </row>
    <row r="4" spans="1:21" x14ac:dyDescent="0.25">
      <c r="A4" s="1" t="s">
        <v>25</v>
      </c>
      <c r="B4" s="3">
        <v>1234</v>
      </c>
      <c r="C4" s="3">
        <v>1237</v>
      </c>
      <c r="D4" s="3">
        <v>1228</v>
      </c>
      <c r="E4" s="3">
        <v>1218</v>
      </c>
      <c r="F4" s="3">
        <v>1210</v>
      </c>
      <c r="G4" s="3">
        <v>1204</v>
      </c>
      <c r="H4" s="3">
        <v>1199</v>
      </c>
      <c r="I4" s="3">
        <v>1194</v>
      </c>
      <c r="J4" s="3">
        <v>1190</v>
      </c>
      <c r="K4" s="3">
        <v>1188</v>
      </c>
      <c r="L4" s="3">
        <v>1185</v>
      </c>
      <c r="M4" s="3">
        <v>1182</v>
      </c>
      <c r="N4" s="3">
        <v>1181</v>
      </c>
      <c r="O4" s="3">
        <v>1179</v>
      </c>
      <c r="P4" s="3">
        <v>1178</v>
      </c>
      <c r="Q4" s="3">
        <v>1176</v>
      </c>
      <c r="R4" s="3">
        <v>1175</v>
      </c>
      <c r="S4" s="3">
        <v>1175</v>
      </c>
      <c r="T4" s="3">
        <v>1174</v>
      </c>
      <c r="U4" s="3">
        <v>1173</v>
      </c>
    </row>
    <row r="5" spans="1:21" x14ac:dyDescent="0.25">
      <c r="A5" s="1" t="s">
        <v>24</v>
      </c>
      <c r="B5" s="3">
        <v>715</v>
      </c>
      <c r="C5" s="3">
        <v>717</v>
      </c>
      <c r="D5" s="3">
        <v>718</v>
      </c>
      <c r="E5" s="3">
        <v>717</v>
      </c>
      <c r="F5" s="3">
        <v>717</v>
      </c>
      <c r="G5" s="3">
        <v>717</v>
      </c>
      <c r="H5" s="3">
        <v>716</v>
      </c>
      <c r="I5" s="3">
        <v>715</v>
      </c>
      <c r="J5" s="3">
        <v>715</v>
      </c>
      <c r="K5" s="3">
        <v>715</v>
      </c>
      <c r="L5" s="3">
        <v>715</v>
      </c>
      <c r="M5" s="3">
        <v>714</v>
      </c>
      <c r="N5" s="3">
        <v>714</v>
      </c>
      <c r="O5" s="3">
        <v>714</v>
      </c>
      <c r="P5" s="3">
        <v>714</v>
      </c>
      <c r="Q5" s="3">
        <v>712</v>
      </c>
      <c r="R5" s="3">
        <v>712</v>
      </c>
      <c r="S5" s="3">
        <v>711</v>
      </c>
      <c r="T5" s="3">
        <v>711</v>
      </c>
      <c r="U5" s="3">
        <v>710</v>
      </c>
    </row>
    <row r="6" spans="1:21" x14ac:dyDescent="0.25">
      <c r="A6" s="1" t="s">
        <v>23</v>
      </c>
      <c r="B6" s="3">
        <v>295</v>
      </c>
      <c r="C6" s="3">
        <v>294</v>
      </c>
      <c r="D6" s="3">
        <v>293</v>
      </c>
      <c r="E6" s="3">
        <v>292</v>
      </c>
      <c r="F6" s="3">
        <v>291</v>
      </c>
      <c r="G6" s="3">
        <v>290</v>
      </c>
      <c r="H6" s="3">
        <v>288</v>
      </c>
      <c r="I6" s="3">
        <v>287</v>
      </c>
      <c r="J6" s="3">
        <v>286</v>
      </c>
      <c r="K6" s="3">
        <v>285</v>
      </c>
      <c r="L6" s="3">
        <v>284</v>
      </c>
      <c r="M6" s="3">
        <v>283</v>
      </c>
      <c r="N6" s="3">
        <v>282</v>
      </c>
      <c r="O6" s="3">
        <v>282</v>
      </c>
      <c r="P6" s="3">
        <v>281</v>
      </c>
      <c r="Q6" s="3">
        <v>280</v>
      </c>
      <c r="R6" s="3">
        <v>279</v>
      </c>
      <c r="S6" s="3">
        <v>279</v>
      </c>
      <c r="T6" s="3">
        <v>279</v>
      </c>
      <c r="U6" s="3">
        <v>278</v>
      </c>
    </row>
    <row r="7" spans="1:21" x14ac:dyDescent="0.25">
      <c r="A7" s="1" t="s">
        <v>27</v>
      </c>
      <c r="B7" s="3">
        <v>11248</v>
      </c>
      <c r="C7" s="3">
        <v>11272</v>
      </c>
      <c r="D7" s="3">
        <v>11237</v>
      </c>
      <c r="E7" s="3">
        <v>11197</v>
      </c>
      <c r="F7" s="3">
        <v>11163</v>
      </c>
      <c r="G7" s="3">
        <v>11126</v>
      </c>
      <c r="H7" s="3">
        <v>11090</v>
      </c>
      <c r="I7" s="3">
        <v>11060</v>
      </c>
      <c r="J7" s="3">
        <v>11029</v>
      </c>
      <c r="K7" s="3">
        <v>11004</v>
      </c>
      <c r="L7" s="3">
        <v>10978</v>
      </c>
      <c r="M7" s="3">
        <v>10952</v>
      </c>
      <c r="N7" s="3">
        <v>10928</v>
      </c>
      <c r="O7" s="3">
        <v>10908</v>
      </c>
      <c r="P7" s="3">
        <v>10889</v>
      </c>
      <c r="Q7" s="3">
        <v>10874</v>
      </c>
      <c r="R7" s="3">
        <v>10862</v>
      </c>
      <c r="S7" s="3">
        <v>10850</v>
      </c>
      <c r="T7" s="3">
        <v>10840</v>
      </c>
      <c r="U7" s="3">
        <v>10834</v>
      </c>
    </row>
    <row r="8" spans="1:21" x14ac:dyDescent="0.25">
      <c r="A8" s="1" t="s">
        <v>28</v>
      </c>
      <c r="B8" s="2">
        <v>1.8819999999999999</v>
      </c>
      <c r="C8" s="2">
        <v>1.88</v>
      </c>
      <c r="D8" s="2">
        <v>1.8779999999999999</v>
      </c>
      <c r="E8" s="2">
        <v>1.8759999999999999</v>
      </c>
      <c r="F8" s="2">
        <v>1.875</v>
      </c>
      <c r="G8" s="2">
        <v>1.873</v>
      </c>
      <c r="H8" s="2">
        <v>1.8720000000000001</v>
      </c>
      <c r="I8" s="2">
        <v>1.871</v>
      </c>
      <c r="J8" s="2">
        <v>1.87</v>
      </c>
      <c r="K8" s="2">
        <v>1.869</v>
      </c>
      <c r="L8" s="2">
        <v>1.869</v>
      </c>
      <c r="M8" s="2">
        <v>1.869</v>
      </c>
      <c r="N8" s="2">
        <v>1.869</v>
      </c>
      <c r="O8" s="2">
        <v>1.869</v>
      </c>
      <c r="P8" s="2">
        <v>1.869</v>
      </c>
      <c r="Q8" s="2">
        <v>1.8680000000000001</v>
      </c>
      <c r="R8" s="2">
        <v>1.8680000000000001</v>
      </c>
      <c r="S8" s="2">
        <v>1.8680000000000001</v>
      </c>
      <c r="T8" s="2">
        <v>1.8680000000000001</v>
      </c>
      <c r="U8" s="2">
        <v>1.867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Tabelle5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1026</v>
      </c>
      <c r="C2" s="3">
        <v>1032</v>
      </c>
      <c r="D2" s="3">
        <v>1036</v>
      </c>
      <c r="E2" s="3">
        <v>1039</v>
      </c>
      <c r="F2" s="3">
        <v>1044</v>
      </c>
      <c r="G2" s="3">
        <v>1047</v>
      </c>
      <c r="H2" s="3">
        <v>1049</v>
      </c>
      <c r="I2" s="3">
        <v>1050</v>
      </c>
      <c r="J2" s="3">
        <v>1050</v>
      </c>
      <c r="K2" s="3">
        <v>1051</v>
      </c>
      <c r="L2" s="3">
        <v>1051</v>
      </c>
      <c r="M2" s="3">
        <v>1051</v>
      </c>
      <c r="N2" s="3">
        <v>1049</v>
      </c>
      <c r="O2" s="3">
        <v>1050</v>
      </c>
      <c r="P2" s="3">
        <v>1048</v>
      </c>
      <c r="Q2" s="3">
        <v>1049</v>
      </c>
      <c r="R2" s="3">
        <v>1047</v>
      </c>
      <c r="S2" s="3">
        <v>1045</v>
      </c>
      <c r="T2" s="3">
        <v>1043</v>
      </c>
      <c r="U2" s="3">
        <v>1041</v>
      </c>
    </row>
    <row r="3" spans="1:21" x14ac:dyDescent="0.25">
      <c r="A3" s="1" t="s">
        <v>26</v>
      </c>
      <c r="B3" s="3">
        <v>1160</v>
      </c>
      <c r="C3" s="3">
        <v>1151</v>
      </c>
      <c r="D3" s="3">
        <v>1137</v>
      </c>
      <c r="E3" s="3">
        <v>1124</v>
      </c>
      <c r="F3" s="3">
        <v>1112</v>
      </c>
      <c r="G3" s="3">
        <v>1102</v>
      </c>
      <c r="H3" s="3">
        <v>1093</v>
      </c>
      <c r="I3" s="3">
        <v>1086</v>
      </c>
      <c r="J3" s="3">
        <v>1081</v>
      </c>
      <c r="K3" s="3">
        <v>1076</v>
      </c>
      <c r="L3" s="3">
        <v>1072</v>
      </c>
      <c r="M3" s="3">
        <v>1068</v>
      </c>
      <c r="N3" s="3">
        <v>1065</v>
      </c>
      <c r="O3" s="3">
        <v>1060</v>
      </c>
      <c r="P3" s="3">
        <v>1056</v>
      </c>
      <c r="Q3" s="3">
        <v>1051</v>
      </c>
      <c r="R3" s="3">
        <v>1045</v>
      </c>
      <c r="S3" s="3">
        <v>1039</v>
      </c>
      <c r="T3" s="3">
        <v>1032</v>
      </c>
      <c r="U3" s="3">
        <v>1026</v>
      </c>
    </row>
    <row r="4" spans="1:21" x14ac:dyDescent="0.25">
      <c r="A4" s="1" t="s">
        <v>25</v>
      </c>
      <c r="B4" s="3">
        <v>566</v>
      </c>
      <c r="C4" s="3">
        <v>560</v>
      </c>
      <c r="D4" s="3">
        <v>554</v>
      </c>
      <c r="E4" s="3">
        <v>547</v>
      </c>
      <c r="F4" s="3">
        <v>541</v>
      </c>
      <c r="G4" s="3">
        <v>535</v>
      </c>
      <c r="H4" s="3">
        <v>529</v>
      </c>
      <c r="I4" s="3">
        <v>523</v>
      </c>
      <c r="J4" s="3">
        <v>518</v>
      </c>
      <c r="K4" s="3">
        <v>513</v>
      </c>
      <c r="L4" s="3">
        <v>508</v>
      </c>
      <c r="M4" s="3">
        <v>504</v>
      </c>
      <c r="N4" s="3">
        <v>500</v>
      </c>
      <c r="O4" s="3">
        <v>496</v>
      </c>
      <c r="P4" s="3">
        <v>493</v>
      </c>
      <c r="Q4" s="3">
        <v>490</v>
      </c>
      <c r="R4" s="3">
        <v>488</v>
      </c>
      <c r="S4" s="3">
        <v>486</v>
      </c>
      <c r="T4" s="3">
        <v>484</v>
      </c>
      <c r="U4" s="3">
        <v>482</v>
      </c>
    </row>
    <row r="5" spans="1:21" x14ac:dyDescent="0.25">
      <c r="A5" s="1" t="s">
        <v>24</v>
      </c>
      <c r="B5" s="3">
        <v>378</v>
      </c>
      <c r="C5" s="3">
        <v>374</v>
      </c>
      <c r="D5" s="3">
        <v>371</v>
      </c>
      <c r="E5" s="3">
        <v>369</v>
      </c>
      <c r="F5" s="3">
        <v>366</v>
      </c>
      <c r="G5" s="3">
        <v>364</v>
      </c>
      <c r="H5" s="3">
        <v>361</v>
      </c>
      <c r="I5" s="3">
        <v>359</v>
      </c>
      <c r="J5" s="3">
        <v>357</v>
      </c>
      <c r="K5" s="3">
        <v>354</v>
      </c>
      <c r="L5" s="3">
        <v>352</v>
      </c>
      <c r="M5" s="3">
        <v>350</v>
      </c>
      <c r="N5" s="3">
        <v>349</v>
      </c>
      <c r="O5" s="3">
        <v>347</v>
      </c>
      <c r="P5" s="3">
        <v>346</v>
      </c>
      <c r="Q5" s="3">
        <v>344</v>
      </c>
      <c r="R5" s="3">
        <v>343</v>
      </c>
      <c r="S5" s="3">
        <v>342</v>
      </c>
      <c r="T5" s="3">
        <v>341</v>
      </c>
      <c r="U5" s="3">
        <v>340</v>
      </c>
    </row>
    <row r="6" spans="1:21" x14ac:dyDescent="0.25">
      <c r="A6" s="1" t="s">
        <v>23</v>
      </c>
      <c r="B6" s="3">
        <v>185</v>
      </c>
      <c r="C6" s="3">
        <v>182</v>
      </c>
      <c r="D6" s="3">
        <v>181</v>
      </c>
      <c r="E6" s="3">
        <v>179</v>
      </c>
      <c r="F6" s="3">
        <v>177</v>
      </c>
      <c r="G6" s="3">
        <v>176</v>
      </c>
      <c r="H6" s="3">
        <v>175</v>
      </c>
      <c r="I6" s="3">
        <v>174</v>
      </c>
      <c r="J6" s="3">
        <v>172</v>
      </c>
      <c r="K6" s="3">
        <v>171</v>
      </c>
      <c r="L6" s="3">
        <v>170</v>
      </c>
      <c r="M6" s="3">
        <v>169</v>
      </c>
      <c r="N6" s="3">
        <v>168</v>
      </c>
      <c r="O6" s="3">
        <v>168</v>
      </c>
      <c r="P6" s="3">
        <v>167</v>
      </c>
      <c r="Q6" s="3">
        <v>166</v>
      </c>
      <c r="R6" s="3">
        <v>165</v>
      </c>
      <c r="S6" s="3">
        <v>165</v>
      </c>
      <c r="T6" s="3">
        <v>164</v>
      </c>
      <c r="U6" s="3">
        <v>163</v>
      </c>
    </row>
    <row r="7" spans="1:21" x14ac:dyDescent="0.25">
      <c r="A7" s="1" t="s">
        <v>27</v>
      </c>
      <c r="B7" s="3">
        <v>3315</v>
      </c>
      <c r="C7" s="3">
        <v>3299</v>
      </c>
      <c r="D7" s="3">
        <v>3279</v>
      </c>
      <c r="E7" s="3">
        <v>3258</v>
      </c>
      <c r="F7" s="3">
        <v>3240</v>
      </c>
      <c r="G7" s="3">
        <v>3224</v>
      </c>
      <c r="H7" s="3">
        <v>3207</v>
      </c>
      <c r="I7" s="3">
        <v>3192</v>
      </c>
      <c r="J7" s="3">
        <v>3178</v>
      </c>
      <c r="K7" s="3">
        <v>3165</v>
      </c>
      <c r="L7" s="3">
        <v>3153</v>
      </c>
      <c r="M7" s="3">
        <v>3142</v>
      </c>
      <c r="N7" s="3">
        <v>3131</v>
      </c>
      <c r="O7" s="3">
        <v>3121</v>
      </c>
      <c r="P7" s="3">
        <v>3110</v>
      </c>
      <c r="Q7" s="3">
        <v>3100</v>
      </c>
      <c r="R7" s="3">
        <v>3088</v>
      </c>
      <c r="S7" s="3">
        <v>3077</v>
      </c>
      <c r="T7" s="3">
        <v>3064</v>
      </c>
      <c r="U7" s="3">
        <v>3052</v>
      </c>
    </row>
    <row r="8" spans="1:21" x14ac:dyDescent="0.25">
      <c r="A8" s="1" t="s">
        <v>28</v>
      </c>
      <c r="B8" s="2">
        <v>2.2759999999999998</v>
      </c>
      <c r="C8" s="2">
        <v>2.2690000000000001</v>
      </c>
      <c r="D8" s="2">
        <v>2.2639999999999998</v>
      </c>
      <c r="E8" s="2">
        <v>2.2589999999999999</v>
      </c>
      <c r="F8" s="2">
        <v>2.254</v>
      </c>
      <c r="G8" s="2">
        <v>2.25</v>
      </c>
      <c r="H8" s="2">
        <v>2.246</v>
      </c>
      <c r="I8" s="2">
        <v>2.242</v>
      </c>
      <c r="J8" s="2">
        <v>2.2389999999999999</v>
      </c>
      <c r="K8" s="2">
        <v>2.2349999999999999</v>
      </c>
      <c r="L8" s="2">
        <v>2.2320000000000002</v>
      </c>
      <c r="M8" s="2">
        <v>2.2290000000000001</v>
      </c>
      <c r="N8" s="2">
        <v>2.2269999999999999</v>
      </c>
      <c r="O8" s="2">
        <v>2.2250000000000001</v>
      </c>
      <c r="P8" s="2">
        <v>2.2229999999999999</v>
      </c>
      <c r="Q8" s="2">
        <v>2.2210000000000001</v>
      </c>
      <c r="R8" s="2">
        <v>2.2200000000000002</v>
      </c>
      <c r="S8" s="2">
        <v>2.2200000000000002</v>
      </c>
      <c r="T8" s="2">
        <v>2.2200000000000002</v>
      </c>
      <c r="U8" s="2">
        <v>2.2189999999999999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Tabelle5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3464</v>
      </c>
      <c r="C2" s="3">
        <v>3504</v>
      </c>
      <c r="D2" s="3">
        <v>3517</v>
      </c>
      <c r="E2" s="3">
        <v>3526</v>
      </c>
      <c r="F2" s="3">
        <v>3537</v>
      </c>
      <c r="G2" s="3">
        <v>3541</v>
      </c>
      <c r="H2" s="3">
        <v>3545</v>
      </c>
      <c r="I2" s="3">
        <v>3551</v>
      </c>
      <c r="J2" s="3">
        <v>3551</v>
      </c>
      <c r="K2" s="3">
        <v>3551</v>
      </c>
      <c r="L2" s="3">
        <v>3550</v>
      </c>
      <c r="M2" s="3">
        <v>3551</v>
      </c>
      <c r="N2" s="3">
        <v>3549</v>
      </c>
      <c r="O2" s="3">
        <v>3548</v>
      </c>
      <c r="P2" s="3">
        <v>3547</v>
      </c>
      <c r="Q2" s="3">
        <v>3549</v>
      </c>
      <c r="R2" s="3">
        <v>3548</v>
      </c>
      <c r="S2" s="3">
        <v>3547</v>
      </c>
      <c r="T2" s="3">
        <v>3543</v>
      </c>
      <c r="U2" s="3">
        <v>3542</v>
      </c>
    </row>
    <row r="3" spans="1:21" x14ac:dyDescent="0.25">
      <c r="A3" s="1" t="s">
        <v>26</v>
      </c>
      <c r="B3" s="3">
        <v>3133</v>
      </c>
      <c r="C3" s="3">
        <v>3149</v>
      </c>
      <c r="D3" s="3">
        <v>3127</v>
      </c>
      <c r="E3" s="3">
        <v>3102</v>
      </c>
      <c r="F3" s="3">
        <v>3079</v>
      </c>
      <c r="G3" s="3">
        <v>3055</v>
      </c>
      <c r="H3" s="3">
        <v>3035</v>
      </c>
      <c r="I3" s="3">
        <v>3014</v>
      </c>
      <c r="J3" s="3">
        <v>2994</v>
      </c>
      <c r="K3" s="3">
        <v>2979</v>
      </c>
      <c r="L3" s="3">
        <v>2963</v>
      </c>
      <c r="M3" s="3">
        <v>2947</v>
      </c>
      <c r="N3" s="3">
        <v>2931</v>
      </c>
      <c r="O3" s="3">
        <v>2917</v>
      </c>
      <c r="P3" s="3">
        <v>2903</v>
      </c>
      <c r="Q3" s="3">
        <v>2890</v>
      </c>
      <c r="R3" s="3">
        <v>2877</v>
      </c>
      <c r="S3" s="3">
        <v>2864</v>
      </c>
      <c r="T3" s="3">
        <v>2852</v>
      </c>
      <c r="U3" s="3">
        <v>2840</v>
      </c>
    </row>
    <row r="4" spans="1:21" x14ac:dyDescent="0.25">
      <c r="A4" s="1" t="s">
        <v>25</v>
      </c>
      <c r="B4" s="3">
        <v>1242</v>
      </c>
      <c r="C4" s="3">
        <v>1249</v>
      </c>
      <c r="D4" s="3">
        <v>1238</v>
      </c>
      <c r="E4" s="3">
        <v>1227</v>
      </c>
      <c r="F4" s="3">
        <v>1216</v>
      </c>
      <c r="G4" s="3">
        <v>1207</v>
      </c>
      <c r="H4" s="3">
        <v>1199</v>
      </c>
      <c r="I4" s="3">
        <v>1193</v>
      </c>
      <c r="J4" s="3">
        <v>1187</v>
      </c>
      <c r="K4" s="3">
        <v>1182</v>
      </c>
      <c r="L4" s="3">
        <v>1179</v>
      </c>
      <c r="M4" s="3">
        <v>1175</v>
      </c>
      <c r="N4" s="3">
        <v>1172</v>
      </c>
      <c r="O4" s="3">
        <v>1170</v>
      </c>
      <c r="P4" s="3">
        <v>1168</v>
      </c>
      <c r="Q4" s="3">
        <v>1166</v>
      </c>
      <c r="R4" s="3">
        <v>1164</v>
      </c>
      <c r="S4" s="3">
        <v>1163</v>
      </c>
      <c r="T4" s="3">
        <v>1161</v>
      </c>
      <c r="U4" s="3">
        <v>1159</v>
      </c>
    </row>
    <row r="5" spans="1:21" x14ac:dyDescent="0.25">
      <c r="A5" s="1" t="s">
        <v>24</v>
      </c>
      <c r="B5" s="3">
        <v>834</v>
      </c>
      <c r="C5" s="3">
        <v>835</v>
      </c>
      <c r="D5" s="3">
        <v>833</v>
      </c>
      <c r="E5" s="3">
        <v>831</v>
      </c>
      <c r="F5" s="3">
        <v>829</v>
      </c>
      <c r="G5" s="3">
        <v>828</v>
      </c>
      <c r="H5" s="3">
        <v>826</v>
      </c>
      <c r="I5" s="3">
        <v>824</v>
      </c>
      <c r="J5" s="3">
        <v>823</v>
      </c>
      <c r="K5" s="3">
        <v>822</v>
      </c>
      <c r="L5" s="3">
        <v>821</v>
      </c>
      <c r="M5" s="3">
        <v>821</v>
      </c>
      <c r="N5" s="3">
        <v>821</v>
      </c>
      <c r="O5" s="3">
        <v>821</v>
      </c>
      <c r="P5" s="3">
        <v>821</v>
      </c>
      <c r="Q5" s="3">
        <v>820</v>
      </c>
      <c r="R5" s="3">
        <v>819</v>
      </c>
      <c r="S5" s="3">
        <v>819</v>
      </c>
      <c r="T5" s="3">
        <v>818</v>
      </c>
      <c r="U5" s="3">
        <v>818</v>
      </c>
    </row>
    <row r="6" spans="1:21" x14ac:dyDescent="0.25">
      <c r="A6" s="1" t="s">
        <v>23</v>
      </c>
      <c r="B6" s="3">
        <v>360</v>
      </c>
      <c r="C6" s="3">
        <v>358</v>
      </c>
      <c r="D6" s="3">
        <v>356</v>
      </c>
      <c r="E6" s="3">
        <v>355</v>
      </c>
      <c r="F6" s="3">
        <v>353</v>
      </c>
      <c r="G6" s="3">
        <v>352</v>
      </c>
      <c r="H6" s="3">
        <v>351</v>
      </c>
      <c r="I6" s="3">
        <v>349</v>
      </c>
      <c r="J6" s="3">
        <v>348</v>
      </c>
      <c r="K6" s="3">
        <v>347</v>
      </c>
      <c r="L6" s="3">
        <v>346</v>
      </c>
      <c r="M6" s="3">
        <v>346</v>
      </c>
      <c r="N6" s="3">
        <v>346</v>
      </c>
      <c r="O6" s="3">
        <v>345</v>
      </c>
      <c r="P6" s="3">
        <v>345</v>
      </c>
      <c r="Q6" s="3">
        <v>344</v>
      </c>
      <c r="R6" s="3">
        <v>344</v>
      </c>
      <c r="S6" s="3">
        <v>343</v>
      </c>
      <c r="T6" s="3">
        <v>343</v>
      </c>
      <c r="U6" s="3">
        <v>343</v>
      </c>
    </row>
    <row r="7" spans="1:21" x14ac:dyDescent="0.25">
      <c r="A7" s="1" t="s">
        <v>27</v>
      </c>
      <c r="B7" s="3">
        <v>9033</v>
      </c>
      <c r="C7" s="3">
        <v>9095</v>
      </c>
      <c r="D7" s="3">
        <v>9071</v>
      </c>
      <c r="E7" s="3">
        <v>9041</v>
      </c>
      <c r="F7" s="3">
        <v>9014</v>
      </c>
      <c r="G7" s="3">
        <v>8983</v>
      </c>
      <c r="H7" s="3">
        <v>8956</v>
      </c>
      <c r="I7" s="3">
        <v>8931</v>
      </c>
      <c r="J7" s="3">
        <v>8903</v>
      </c>
      <c r="K7" s="3">
        <v>8881</v>
      </c>
      <c r="L7" s="3">
        <v>8859</v>
      </c>
      <c r="M7" s="3">
        <v>8840</v>
      </c>
      <c r="N7" s="3">
        <v>8819</v>
      </c>
      <c r="O7" s="3">
        <v>8801</v>
      </c>
      <c r="P7" s="3">
        <v>8784</v>
      </c>
      <c r="Q7" s="3">
        <v>8769</v>
      </c>
      <c r="R7" s="3">
        <v>8752</v>
      </c>
      <c r="S7" s="3">
        <v>8736</v>
      </c>
      <c r="T7" s="3">
        <v>8717</v>
      </c>
      <c r="U7" s="3">
        <v>8702</v>
      </c>
    </row>
    <row r="8" spans="1:21" x14ac:dyDescent="0.25">
      <c r="A8" s="1" t="s">
        <v>28</v>
      </c>
      <c r="B8" s="2">
        <v>2.0720000000000001</v>
      </c>
      <c r="C8" s="2">
        <v>2.0670000000000002</v>
      </c>
      <c r="D8" s="2">
        <v>2.0640000000000001</v>
      </c>
      <c r="E8" s="2">
        <v>2.0609999999999999</v>
      </c>
      <c r="F8" s="2">
        <v>2.0579999999999998</v>
      </c>
      <c r="G8" s="2">
        <v>2.056</v>
      </c>
      <c r="H8" s="2">
        <v>2.0539999999999998</v>
      </c>
      <c r="I8" s="2">
        <v>2.0510000000000002</v>
      </c>
      <c r="J8" s="2">
        <v>2.0499999999999998</v>
      </c>
      <c r="K8" s="2">
        <v>2.0489999999999999</v>
      </c>
      <c r="L8" s="2">
        <v>2.0489999999999999</v>
      </c>
      <c r="M8" s="2">
        <v>2.048</v>
      </c>
      <c r="N8" s="2">
        <v>2.048</v>
      </c>
      <c r="O8" s="2">
        <v>2.048</v>
      </c>
      <c r="P8" s="2">
        <v>2.048</v>
      </c>
      <c r="Q8" s="2">
        <v>2.0470000000000002</v>
      </c>
      <c r="R8" s="2">
        <v>2.0459999999999998</v>
      </c>
      <c r="S8" s="2">
        <v>2.0459999999999998</v>
      </c>
      <c r="T8" s="2">
        <v>2.0459999999999998</v>
      </c>
      <c r="U8" s="2">
        <v>2.0459999999999998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abelle5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1252</v>
      </c>
      <c r="C2" s="3">
        <v>1251</v>
      </c>
      <c r="D2" s="3">
        <v>1243</v>
      </c>
      <c r="E2" s="3">
        <v>1234</v>
      </c>
      <c r="F2" s="3">
        <v>1229</v>
      </c>
      <c r="G2" s="3">
        <v>1224</v>
      </c>
      <c r="H2" s="3">
        <v>1217</v>
      </c>
      <c r="I2" s="3">
        <v>1209</v>
      </c>
      <c r="J2" s="3">
        <v>1202</v>
      </c>
      <c r="K2" s="3">
        <v>1196</v>
      </c>
      <c r="L2" s="3">
        <v>1190</v>
      </c>
      <c r="M2" s="3">
        <v>1185</v>
      </c>
      <c r="N2" s="3">
        <v>1181</v>
      </c>
      <c r="O2" s="3">
        <v>1178</v>
      </c>
      <c r="P2" s="3">
        <v>1175</v>
      </c>
      <c r="Q2" s="3">
        <v>1173</v>
      </c>
      <c r="R2" s="3">
        <v>1167</v>
      </c>
      <c r="S2" s="3">
        <v>1161</v>
      </c>
      <c r="T2" s="3">
        <v>1155</v>
      </c>
      <c r="U2" s="3">
        <v>1151</v>
      </c>
    </row>
    <row r="3" spans="1:21" x14ac:dyDescent="0.25">
      <c r="A3" s="1" t="s">
        <v>26</v>
      </c>
      <c r="B3" s="3">
        <v>970</v>
      </c>
      <c r="C3" s="3">
        <v>965</v>
      </c>
      <c r="D3" s="3">
        <v>949</v>
      </c>
      <c r="E3" s="3">
        <v>933</v>
      </c>
      <c r="F3" s="3">
        <v>919</v>
      </c>
      <c r="G3" s="3">
        <v>907</v>
      </c>
      <c r="H3" s="3">
        <v>894</v>
      </c>
      <c r="I3" s="3">
        <v>882</v>
      </c>
      <c r="J3" s="3">
        <v>873</v>
      </c>
      <c r="K3" s="3">
        <v>864</v>
      </c>
      <c r="L3" s="3">
        <v>857</v>
      </c>
      <c r="M3" s="3">
        <v>850</v>
      </c>
      <c r="N3" s="3">
        <v>844</v>
      </c>
      <c r="O3" s="3">
        <v>838</v>
      </c>
      <c r="P3" s="3">
        <v>832</v>
      </c>
      <c r="Q3" s="3">
        <v>827</v>
      </c>
      <c r="R3" s="3">
        <v>822</v>
      </c>
      <c r="S3" s="3">
        <v>818</v>
      </c>
      <c r="T3" s="3">
        <v>814</v>
      </c>
      <c r="U3" s="3">
        <v>811</v>
      </c>
    </row>
    <row r="4" spans="1:21" x14ac:dyDescent="0.25">
      <c r="A4" s="1" t="s">
        <v>25</v>
      </c>
      <c r="B4" s="3">
        <v>347</v>
      </c>
      <c r="C4" s="3">
        <v>348</v>
      </c>
      <c r="D4" s="3">
        <v>343</v>
      </c>
      <c r="E4" s="3">
        <v>337</v>
      </c>
      <c r="F4" s="3">
        <v>332</v>
      </c>
      <c r="G4" s="3">
        <v>327</v>
      </c>
      <c r="H4" s="3">
        <v>323</v>
      </c>
      <c r="I4" s="3">
        <v>319</v>
      </c>
      <c r="J4" s="3">
        <v>316</v>
      </c>
      <c r="K4" s="3">
        <v>313</v>
      </c>
      <c r="L4" s="3">
        <v>311</v>
      </c>
      <c r="M4" s="3">
        <v>308</v>
      </c>
      <c r="N4" s="3">
        <v>306</v>
      </c>
      <c r="O4" s="3">
        <v>304</v>
      </c>
      <c r="P4" s="3">
        <v>302</v>
      </c>
      <c r="Q4" s="3">
        <v>300</v>
      </c>
      <c r="R4" s="3">
        <v>299</v>
      </c>
      <c r="S4" s="3">
        <v>298</v>
      </c>
      <c r="T4" s="3">
        <v>297</v>
      </c>
      <c r="U4" s="3">
        <v>296</v>
      </c>
    </row>
    <row r="5" spans="1:21" x14ac:dyDescent="0.25">
      <c r="A5" s="1" t="s">
        <v>24</v>
      </c>
      <c r="B5" s="3">
        <v>192</v>
      </c>
      <c r="C5" s="3">
        <v>190</v>
      </c>
      <c r="D5" s="3">
        <v>187</v>
      </c>
      <c r="E5" s="3">
        <v>184</v>
      </c>
      <c r="F5" s="3">
        <v>182</v>
      </c>
      <c r="G5" s="3">
        <v>179</v>
      </c>
      <c r="H5" s="3">
        <v>177</v>
      </c>
      <c r="I5" s="3">
        <v>176</v>
      </c>
      <c r="J5" s="3">
        <v>175</v>
      </c>
      <c r="K5" s="3">
        <v>174</v>
      </c>
      <c r="L5" s="3">
        <v>173</v>
      </c>
      <c r="M5" s="3">
        <v>172</v>
      </c>
      <c r="N5" s="3">
        <v>171</v>
      </c>
      <c r="O5" s="3">
        <v>170</v>
      </c>
      <c r="P5" s="3">
        <v>169</v>
      </c>
      <c r="Q5" s="3">
        <v>168</v>
      </c>
      <c r="R5" s="3">
        <v>168</v>
      </c>
      <c r="S5" s="3">
        <v>168</v>
      </c>
      <c r="T5" s="3">
        <v>167</v>
      </c>
      <c r="U5" s="3">
        <v>167</v>
      </c>
    </row>
    <row r="6" spans="1:21" x14ac:dyDescent="0.25">
      <c r="A6" s="1" t="s">
        <v>23</v>
      </c>
      <c r="B6" s="3">
        <v>94</v>
      </c>
      <c r="C6" s="3">
        <v>92</v>
      </c>
      <c r="D6" s="3">
        <v>91</v>
      </c>
      <c r="E6" s="3">
        <v>89</v>
      </c>
      <c r="F6" s="3">
        <v>88</v>
      </c>
      <c r="G6" s="3">
        <v>86</v>
      </c>
      <c r="H6" s="3">
        <v>85</v>
      </c>
      <c r="I6" s="3">
        <v>84</v>
      </c>
      <c r="J6" s="3">
        <v>83</v>
      </c>
      <c r="K6" s="3">
        <v>82</v>
      </c>
      <c r="L6" s="3">
        <v>82</v>
      </c>
      <c r="M6" s="3">
        <v>81</v>
      </c>
      <c r="N6" s="3">
        <v>80</v>
      </c>
      <c r="O6" s="3">
        <v>80</v>
      </c>
      <c r="P6" s="3">
        <v>79</v>
      </c>
      <c r="Q6" s="3">
        <v>79</v>
      </c>
      <c r="R6" s="3">
        <v>79</v>
      </c>
      <c r="S6" s="3">
        <v>78</v>
      </c>
      <c r="T6" s="3">
        <v>78</v>
      </c>
      <c r="U6" s="3">
        <v>78</v>
      </c>
    </row>
    <row r="7" spans="1:21" x14ac:dyDescent="0.25">
      <c r="A7" s="1" t="s">
        <v>27</v>
      </c>
      <c r="B7" s="3">
        <v>2855</v>
      </c>
      <c r="C7" s="3">
        <v>2846</v>
      </c>
      <c r="D7" s="3">
        <v>2813</v>
      </c>
      <c r="E7" s="3">
        <v>2777</v>
      </c>
      <c r="F7" s="3">
        <v>2750</v>
      </c>
      <c r="G7" s="3">
        <v>2723</v>
      </c>
      <c r="H7" s="3">
        <v>2696</v>
      </c>
      <c r="I7" s="3">
        <v>2670</v>
      </c>
      <c r="J7" s="3">
        <v>2649</v>
      </c>
      <c r="K7" s="3">
        <v>2629</v>
      </c>
      <c r="L7" s="3">
        <v>2613</v>
      </c>
      <c r="M7" s="3">
        <v>2596</v>
      </c>
      <c r="N7" s="3">
        <v>2582</v>
      </c>
      <c r="O7" s="3">
        <v>2570</v>
      </c>
      <c r="P7" s="3">
        <v>2557</v>
      </c>
      <c r="Q7" s="3">
        <v>2547</v>
      </c>
      <c r="R7" s="3">
        <v>2535</v>
      </c>
      <c r="S7" s="3">
        <v>2523</v>
      </c>
      <c r="T7" s="3">
        <v>2511</v>
      </c>
      <c r="U7" s="3">
        <v>2503</v>
      </c>
    </row>
    <row r="8" spans="1:21" x14ac:dyDescent="0.25">
      <c r="A8" s="1" t="s">
        <v>28</v>
      </c>
      <c r="B8" s="2">
        <v>1.9279999999999999</v>
      </c>
      <c r="C8" s="2">
        <v>1.9239999999999999</v>
      </c>
      <c r="D8" s="2">
        <v>1.92</v>
      </c>
      <c r="E8" s="2">
        <v>1.917</v>
      </c>
      <c r="F8" s="2">
        <v>1.913</v>
      </c>
      <c r="G8" s="2">
        <v>1.9079999999999999</v>
      </c>
      <c r="H8" s="2">
        <v>1.905</v>
      </c>
      <c r="I8" s="2">
        <v>1.9039999999999999</v>
      </c>
      <c r="J8" s="2">
        <v>1.903</v>
      </c>
      <c r="K8" s="2">
        <v>1.901</v>
      </c>
      <c r="L8" s="2">
        <v>1.9</v>
      </c>
      <c r="M8" s="2">
        <v>1.899</v>
      </c>
      <c r="N8" s="2">
        <v>1.897</v>
      </c>
      <c r="O8" s="2">
        <v>1.8959999999999999</v>
      </c>
      <c r="P8" s="2">
        <v>1.895</v>
      </c>
      <c r="Q8" s="2">
        <v>1.893</v>
      </c>
      <c r="R8" s="2">
        <v>1.8939999999999999</v>
      </c>
      <c r="S8" s="2">
        <v>1.895</v>
      </c>
      <c r="T8" s="2">
        <v>1.8959999999999999</v>
      </c>
      <c r="U8" s="2">
        <v>1.8959999999999999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abelle5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10671</v>
      </c>
      <c r="C2" s="3">
        <v>10737</v>
      </c>
      <c r="D2" s="3">
        <v>10747</v>
      </c>
      <c r="E2" s="3">
        <v>10742</v>
      </c>
      <c r="F2" s="3">
        <v>10732</v>
      </c>
      <c r="G2" s="3">
        <v>10726</v>
      </c>
      <c r="H2" s="3">
        <v>10716</v>
      </c>
      <c r="I2" s="3">
        <v>10711</v>
      </c>
      <c r="J2" s="3">
        <v>10698</v>
      </c>
      <c r="K2" s="3">
        <v>10680</v>
      </c>
      <c r="L2" s="3">
        <v>10665</v>
      </c>
      <c r="M2" s="3">
        <v>10651</v>
      </c>
      <c r="N2" s="3">
        <v>10634</v>
      </c>
      <c r="O2" s="3">
        <v>10624</v>
      </c>
      <c r="P2" s="3">
        <v>10616</v>
      </c>
      <c r="Q2" s="3">
        <v>10610</v>
      </c>
      <c r="R2" s="3">
        <v>10607</v>
      </c>
      <c r="S2" s="3">
        <v>10600</v>
      </c>
      <c r="T2" s="3">
        <v>10599</v>
      </c>
      <c r="U2" s="3">
        <v>10595</v>
      </c>
    </row>
    <row r="3" spans="1:21" x14ac:dyDescent="0.25">
      <c r="A3" s="1" t="s">
        <v>26</v>
      </c>
      <c r="B3" s="3">
        <v>8625</v>
      </c>
      <c r="C3" s="3">
        <v>8650</v>
      </c>
      <c r="D3" s="3">
        <v>8576</v>
      </c>
      <c r="E3" s="3">
        <v>8500</v>
      </c>
      <c r="F3" s="3">
        <v>8429</v>
      </c>
      <c r="G3" s="3">
        <v>8367</v>
      </c>
      <c r="H3" s="3">
        <v>8306</v>
      </c>
      <c r="I3" s="3">
        <v>8248</v>
      </c>
      <c r="J3" s="3">
        <v>8195</v>
      </c>
      <c r="K3" s="3">
        <v>8155</v>
      </c>
      <c r="L3" s="3">
        <v>8118</v>
      </c>
      <c r="M3" s="3">
        <v>8081</v>
      </c>
      <c r="N3" s="3">
        <v>8046</v>
      </c>
      <c r="O3" s="3">
        <v>8012</v>
      </c>
      <c r="P3" s="3">
        <v>7984</v>
      </c>
      <c r="Q3" s="3">
        <v>7956</v>
      </c>
      <c r="R3" s="3">
        <v>7929</v>
      </c>
      <c r="S3" s="3">
        <v>7900</v>
      </c>
      <c r="T3" s="3">
        <v>7872</v>
      </c>
      <c r="U3" s="3">
        <v>7848</v>
      </c>
    </row>
    <row r="4" spans="1:21" x14ac:dyDescent="0.25">
      <c r="A4" s="1" t="s">
        <v>25</v>
      </c>
      <c r="B4" s="3">
        <v>3104</v>
      </c>
      <c r="C4" s="3">
        <v>3118</v>
      </c>
      <c r="D4" s="3">
        <v>3085</v>
      </c>
      <c r="E4" s="3">
        <v>3048</v>
      </c>
      <c r="F4" s="3">
        <v>3018</v>
      </c>
      <c r="G4" s="3">
        <v>2989</v>
      </c>
      <c r="H4" s="3">
        <v>2963</v>
      </c>
      <c r="I4" s="3">
        <v>2942</v>
      </c>
      <c r="J4" s="3">
        <v>2924</v>
      </c>
      <c r="K4" s="3">
        <v>2908</v>
      </c>
      <c r="L4" s="3">
        <v>2894</v>
      </c>
      <c r="M4" s="3">
        <v>2882</v>
      </c>
      <c r="N4" s="3">
        <v>2872</v>
      </c>
      <c r="O4" s="3">
        <v>2863</v>
      </c>
      <c r="P4" s="3">
        <v>2855</v>
      </c>
      <c r="Q4" s="3">
        <v>2847</v>
      </c>
      <c r="R4" s="3">
        <v>2839</v>
      </c>
      <c r="S4" s="3">
        <v>2833</v>
      </c>
      <c r="T4" s="3">
        <v>2826</v>
      </c>
      <c r="U4" s="3">
        <v>2819</v>
      </c>
    </row>
    <row r="5" spans="1:21" x14ac:dyDescent="0.25">
      <c r="A5" s="1" t="s">
        <v>24</v>
      </c>
      <c r="B5" s="3">
        <v>1870</v>
      </c>
      <c r="C5" s="3">
        <v>1869</v>
      </c>
      <c r="D5" s="3">
        <v>1858</v>
      </c>
      <c r="E5" s="3">
        <v>1848</v>
      </c>
      <c r="F5" s="3">
        <v>1841</v>
      </c>
      <c r="G5" s="3">
        <v>1831</v>
      </c>
      <c r="H5" s="3">
        <v>1823</v>
      </c>
      <c r="I5" s="3">
        <v>1816</v>
      </c>
      <c r="J5" s="3">
        <v>1810</v>
      </c>
      <c r="K5" s="3">
        <v>1805</v>
      </c>
      <c r="L5" s="3">
        <v>1800</v>
      </c>
      <c r="M5" s="3">
        <v>1796</v>
      </c>
      <c r="N5" s="3">
        <v>1793</v>
      </c>
      <c r="O5" s="3">
        <v>1789</v>
      </c>
      <c r="P5" s="3">
        <v>1784</v>
      </c>
      <c r="Q5" s="3">
        <v>1780</v>
      </c>
      <c r="R5" s="3">
        <v>1776</v>
      </c>
      <c r="S5" s="3">
        <v>1772</v>
      </c>
      <c r="T5" s="3">
        <v>1769</v>
      </c>
      <c r="U5" s="3">
        <v>1766</v>
      </c>
    </row>
    <row r="6" spans="1:21" x14ac:dyDescent="0.25">
      <c r="A6" s="1" t="s">
        <v>23</v>
      </c>
      <c r="B6" s="3">
        <v>770</v>
      </c>
      <c r="C6" s="3">
        <v>765</v>
      </c>
      <c r="D6" s="3">
        <v>758</v>
      </c>
      <c r="E6" s="3">
        <v>751</v>
      </c>
      <c r="F6" s="3">
        <v>746</v>
      </c>
      <c r="G6" s="3">
        <v>740</v>
      </c>
      <c r="H6" s="3">
        <v>734</v>
      </c>
      <c r="I6" s="3">
        <v>729</v>
      </c>
      <c r="J6" s="3">
        <v>725</v>
      </c>
      <c r="K6" s="3">
        <v>721</v>
      </c>
      <c r="L6" s="3">
        <v>717</v>
      </c>
      <c r="M6" s="3">
        <v>713</v>
      </c>
      <c r="N6" s="3">
        <v>710</v>
      </c>
      <c r="O6" s="3">
        <v>707</v>
      </c>
      <c r="P6" s="3">
        <v>703</v>
      </c>
      <c r="Q6" s="3">
        <v>700</v>
      </c>
      <c r="R6" s="3">
        <v>697</v>
      </c>
      <c r="S6" s="3">
        <v>695</v>
      </c>
      <c r="T6" s="3">
        <v>693</v>
      </c>
      <c r="U6" s="3">
        <v>691</v>
      </c>
    </row>
    <row r="7" spans="1:21" x14ac:dyDescent="0.25">
      <c r="A7" s="1" t="s">
        <v>27</v>
      </c>
      <c r="B7" s="3">
        <v>25040</v>
      </c>
      <c r="C7" s="3">
        <v>25139</v>
      </c>
      <c r="D7" s="3">
        <v>25024</v>
      </c>
      <c r="E7" s="3">
        <v>24889</v>
      </c>
      <c r="F7" s="3">
        <v>24766</v>
      </c>
      <c r="G7" s="3">
        <v>24653</v>
      </c>
      <c r="H7" s="3">
        <v>24542</v>
      </c>
      <c r="I7" s="3">
        <v>24446</v>
      </c>
      <c r="J7" s="3">
        <v>24352</v>
      </c>
      <c r="K7" s="3">
        <v>24269</v>
      </c>
      <c r="L7" s="3">
        <v>24194</v>
      </c>
      <c r="M7" s="3">
        <v>24123</v>
      </c>
      <c r="N7" s="3">
        <v>24055</v>
      </c>
      <c r="O7" s="3">
        <v>23995</v>
      </c>
      <c r="P7" s="3">
        <v>23942</v>
      </c>
      <c r="Q7" s="3">
        <v>23893</v>
      </c>
      <c r="R7" s="3">
        <v>23848</v>
      </c>
      <c r="S7" s="3">
        <v>23800</v>
      </c>
      <c r="T7" s="3">
        <v>23759</v>
      </c>
      <c r="U7" s="3">
        <v>23719</v>
      </c>
    </row>
    <row r="8" spans="1:21" x14ac:dyDescent="0.25">
      <c r="A8" s="1" t="s">
        <v>28</v>
      </c>
      <c r="B8" s="2">
        <v>1.95</v>
      </c>
      <c r="C8" s="2">
        <v>1.9470000000000001</v>
      </c>
      <c r="D8" s="2">
        <v>1.9430000000000001</v>
      </c>
      <c r="E8" s="2">
        <v>1.94</v>
      </c>
      <c r="F8" s="2">
        <v>1.9379999999999999</v>
      </c>
      <c r="G8" s="2">
        <v>1.9350000000000001</v>
      </c>
      <c r="H8" s="2">
        <v>1.9330000000000001</v>
      </c>
      <c r="I8" s="2">
        <v>1.93</v>
      </c>
      <c r="J8" s="2">
        <v>1.929</v>
      </c>
      <c r="K8" s="2">
        <v>1.9279999999999999</v>
      </c>
      <c r="L8" s="2">
        <v>1.927</v>
      </c>
      <c r="M8" s="2">
        <v>1.9259999999999999</v>
      </c>
      <c r="N8" s="2">
        <v>1.925</v>
      </c>
      <c r="O8" s="2">
        <v>1.9239999999999999</v>
      </c>
      <c r="P8" s="2">
        <v>1.923</v>
      </c>
      <c r="Q8" s="2">
        <v>1.9219999999999999</v>
      </c>
      <c r="R8" s="2">
        <v>1.921</v>
      </c>
      <c r="S8" s="2">
        <v>1.92</v>
      </c>
      <c r="T8" s="2">
        <v>1.919</v>
      </c>
      <c r="U8" s="2">
        <v>1.919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6925</v>
      </c>
      <c r="C2" s="3">
        <v>7060</v>
      </c>
      <c r="D2" s="3">
        <v>7121</v>
      </c>
      <c r="E2" s="3">
        <v>7167</v>
      </c>
      <c r="F2" s="3">
        <v>7212</v>
      </c>
      <c r="G2" s="3">
        <v>7260</v>
      </c>
      <c r="H2" s="3">
        <v>7301</v>
      </c>
      <c r="I2" s="3">
        <v>7338</v>
      </c>
      <c r="J2" s="3">
        <v>7368</v>
      </c>
      <c r="K2" s="3">
        <v>7397</v>
      </c>
      <c r="L2" s="3">
        <v>7426</v>
      </c>
      <c r="M2" s="3">
        <v>7461</v>
      </c>
      <c r="N2" s="3">
        <v>7490</v>
      </c>
      <c r="O2" s="3">
        <v>7525</v>
      </c>
      <c r="P2" s="3">
        <v>7557</v>
      </c>
      <c r="Q2" s="3">
        <v>7589</v>
      </c>
      <c r="R2" s="3">
        <v>7617</v>
      </c>
      <c r="S2" s="3">
        <v>7642</v>
      </c>
      <c r="T2" s="3">
        <v>7668</v>
      </c>
      <c r="U2" s="3">
        <v>7686</v>
      </c>
    </row>
    <row r="3" spans="1:21" x14ac:dyDescent="0.25">
      <c r="A3" s="1" t="s">
        <v>26</v>
      </c>
      <c r="B3" s="3">
        <v>6162</v>
      </c>
      <c r="C3" s="3">
        <v>6252</v>
      </c>
      <c r="D3" s="3">
        <v>6237</v>
      </c>
      <c r="E3" s="3">
        <v>6215</v>
      </c>
      <c r="F3" s="3">
        <v>6191</v>
      </c>
      <c r="G3" s="3">
        <v>6173</v>
      </c>
      <c r="H3" s="3">
        <v>6158</v>
      </c>
      <c r="I3" s="3">
        <v>6142</v>
      </c>
      <c r="J3" s="3">
        <v>6130</v>
      </c>
      <c r="K3" s="3">
        <v>6124</v>
      </c>
      <c r="L3" s="3">
        <v>6120</v>
      </c>
      <c r="M3" s="3">
        <v>6118</v>
      </c>
      <c r="N3" s="3">
        <v>6111</v>
      </c>
      <c r="O3" s="3">
        <v>6106</v>
      </c>
      <c r="P3" s="3">
        <v>6099</v>
      </c>
      <c r="Q3" s="3">
        <v>6096</v>
      </c>
      <c r="R3" s="3">
        <v>6093</v>
      </c>
      <c r="S3" s="3">
        <v>6087</v>
      </c>
      <c r="T3" s="3">
        <v>6081</v>
      </c>
      <c r="U3" s="3">
        <v>6075</v>
      </c>
    </row>
    <row r="4" spans="1:21" x14ac:dyDescent="0.25">
      <c r="A4" s="1" t="s">
        <v>25</v>
      </c>
      <c r="B4" s="3">
        <v>2619</v>
      </c>
      <c r="C4" s="3">
        <v>2667</v>
      </c>
      <c r="D4" s="3">
        <v>2658</v>
      </c>
      <c r="E4" s="3">
        <v>2642</v>
      </c>
      <c r="F4" s="3">
        <v>2631</v>
      </c>
      <c r="G4" s="3">
        <v>2621</v>
      </c>
      <c r="H4" s="3">
        <v>2614</v>
      </c>
      <c r="I4" s="3">
        <v>2608</v>
      </c>
      <c r="J4" s="3">
        <v>2604</v>
      </c>
      <c r="K4" s="3">
        <v>2605</v>
      </c>
      <c r="L4" s="3">
        <v>2604</v>
      </c>
      <c r="M4" s="3">
        <v>2604</v>
      </c>
      <c r="N4" s="3">
        <v>2604</v>
      </c>
      <c r="O4" s="3">
        <v>2605</v>
      </c>
      <c r="P4" s="3">
        <v>2605</v>
      </c>
      <c r="Q4" s="3">
        <v>2605</v>
      </c>
      <c r="R4" s="3">
        <v>2605</v>
      </c>
      <c r="S4" s="3">
        <v>2605</v>
      </c>
      <c r="T4" s="3">
        <v>2604</v>
      </c>
      <c r="U4" s="3">
        <v>2604</v>
      </c>
    </row>
    <row r="5" spans="1:21" x14ac:dyDescent="0.25">
      <c r="A5" s="1" t="s">
        <v>24</v>
      </c>
      <c r="B5" s="3">
        <v>1996</v>
      </c>
      <c r="C5" s="3">
        <v>2018</v>
      </c>
      <c r="D5" s="3">
        <v>2026</v>
      </c>
      <c r="E5" s="3">
        <v>2031</v>
      </c>
      <c r="F5" s="3">
        <v>2037</v>
      </c>
      <c r="G5" s="3">
        <v>2040</v>
      </c>
      <c r="H5" s="3">
        <v>2044</v>
      </c>
      <c r="I5" s="3">
        <v>2049</v>
      </c>
      <c r="J5" s="3">
        <v>2054</v>
      </c>
      <c r="K5" s="3">
        <v>2059</v>
      </c>
      <c r="L5" s="3">
        <v>2062</v>
      </c>
      <c r="M5" s="3">
        <v>2063</v>
      </c>
      <c r="N5" s="3">
        <v>2066</v>
      </c>
      <c r="O5" s="3">
        <v>2066</v>
      </c>
      <c r="P5" s="3">
        <v>2067</v>
      </c>
      <c r="Q5" s="3">
        <v>2067</v>
      </c>
      <c r="R5" s="3">
        <v>2066</v>
      </c>
      <c r="S5" s="3">
        <v>2066</v>
      </c>
      <c r="T5" s="3">
        <v>2065</v>
      </c>
      <c r="U5" s="3">
        <v>2065</v>
      </c>
    </row>
    <row r="6" spans="1:21" x14ac:dyDescent="0.25">
      <c r="A6" s="1" t="s">
        <v>23</v>
      </c>
      <c r="B6" s="3">
        <v>1248</v>
      </c>
      <c r="C6" s="3">
        <v>1256</v>
      </c>
      <c r="D6" s="3">
        <v>1260</v>
      </c>
      <c r="E6" s="3">
        <v>1263</v>
      </c>
      <c r="F6" s="3">
        <v>1267</v>
      </c>
      <c r="G6" s="3">
        <v>1268</v>
      </c>
      <c r="H6" s="3">
        <v>1270</v>
      </c>
      <c r="I6" s="3">
        <v>1272</v>
      </c>
      <c r="J6" s="3">
        <v>1273</v>
      </c>
      <c r="K6" s="3">
        <v>1274</v>
      </c>
      <c r="L6" s="3">
        <v>1275</v>
      </c>
      <c r="M6" s="3">
        <v>1273</v>
      </c>
      <c r="N6" s="3">
        <v>1273</v>
      </c>
      <c r="O6" s="3">
        <v>1272</v>
      </c>
      <c r="P6" s="3">
        <v>1271</v>
      </c>
      <c r="Q6" s="3">
        <v>1269</v>
      </c>
      <c r="R6" s="3">
        <v>1268</v>
      </c>
      <c r="S6" s="3">
        <v>1267</v>
      </c>
      <c r="T6" s="3">
        <v>1266</v>
      </c>
      <c r="U6" s="3">
        <v>1266</v>
      </c>
    </row>
    <row r="7" spans="1:21" x14ac:dyDescent="0.25">
      <c r="A7" s="1" t="s">
        <v>27</v>
      </c>
      <c r="B7" s="3">
        <v>18950</v>
      </c>
      <c r="C7" s="3">
        <v>19253</v>
      </c>
      <c r="D7" s="3">
        <v>19302</v>
      </c>
      <c r="E7" s="3">
        <v>19318</v>
      </c>
      <c r="F7" s="3">
        <v>19338</v>
      </c>
      <c r="G7" s="3">
        <v>19362</v>
      </c>
      <c r="H7" s="3">
        <v>19387</v>
      </c>
      <c r="I7" s="3">
        <v>19409</v>
      </c>
      <c r="J7" s="3">
        <v>19429</v>
      </c>
      <c r="K7" s="3">
        <v>19459</v>
      </c>
      <c r="L7" s="3">
        <v>19487</v>
      </c>
      <c r="M7" s="3">
        <v>19519</v>
      </c>
      <c r="N7" s="3">
        <v>19544</v>
      </c>
      <c r="O7" s="3">
        <v>19574</v>
      </c>
      <c r="P7" s="3">
        <v>19599</v>
      </c>
      <c r="Q7" s="3">
        <v>19626</v>
      </c>
      <c r="R7" s="3">
        <v>19649</v>
      </c>
      <c r="S7" s="3">
        <v>19667</v>
      </c>
      <c r="T7" s="3">
        <v>19684</v>
      </c>
      <c r="U7" s="3">
        <v>19696</v>
      </c>
    </row>
    <row r="8" spans="1:21" x14ac:dyDescent="0.25">
      <c r="A8" s="1" t="s">
        <v>28</v>
      </c>
      <c r="B8" s="2">
        <v>2.2040000000000002</v>
      </c>
      <c r="C8" s="2">
        <v>2.2010000000000001</v>
      </c>
      <c r="D8" s="2">
        <v>2.198</v>
      </c>
      <c r="E8" s="2">
        <v>2.1960000000000002</v>
      </c>
      <c r="F8" s="2">
        <v>2.194</v>
      </c>
      <c r="G8" s="2">
        <v>2.1909999999999998</v>
      </c>
      <c r="H8" s="2">
        <v>2.1890000000000001</v>
      </c>
      <c r="I8" s="2">
        <v>2.1869999999999998</v>
      </c>
      <c r="J8" s="2">
        <v>2.1859999999999999</v>
      </c>
      <c r="K8" s="2">
        <v>2.1850000000000001</v>
      </c>
      <c r="L8" s="2">
        <v>2.1840000000000002</v>
      </c>
      <c r="M8" s="2">
        <v>2.181</v>
      </c>
      <c r="N8" s="2">
        <v>2.1800000000000002</v>
      </c>
      <c r="O8" s="2">
        <v>2.1779999999999999</v>
      </c>
      <c r="P8" s="2">
        <v>2.1760000000000002</v>
      </c>
      <c r="Q8" s="2">
        <v>2.1739999999999999</v>
      </c>
      <c r="R8" s="2">
        <v>2.1720000000000002</v>
      </c>
      <c r="S8" s="2">
        <v>2.17</v>
      </c>
      <c r="T8" s="2">
        <v>2.1680000000000001</v>
      </c>
      <c r="U8" s="2">
        <v>2.1669999999999998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abelle5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4222</v>
      </c>
      <c r="C2" s="3">
        <v>4291</v>
      </c>
      <c r="D2" s="3">
        <v>4338</v>
      </c>
      <c r="E2" s="3">
        <v>4374</v>
      </c>
      <c r="F2" s="3">
        <v>4410</v>
      </c>
      <c r="G2" s="3">
        <v>4436</v>
      </c>
      <c r="H2" s="3">
        <v>4454</v>
      </c>
      <c r="I2" s="3">
        <v>4470</v>
      </c>
      <c r="J2" s="3">
        <v>4479</v>
      </c>
      <c r="K2" s="3">
        <v>4490</v>
      </c>
      <c r="L2" s="3">
        <v>4493</v>
      </c>
      <c r="M2" s="3">
        <v>4496</v>
      </c>
      <c r="N2" s="3">
        <v>4496</v>
      </c>
      <c r="O2" s="3">
        <v>4497</v>
      </c>
      <c r="P2" s="3">
        <v>4496</v>
      </c>
      <c r="Q2" s="3">
        <v>4496</v>
      </c>
      <c r="R2" s="3">
        <v>4500</v>
      </c>
      <c r="S2" s="3">
        <v>4503</v>
      </c>
      <c r="T2" s="3">
        <v>4504</v>
      </c>
      <c r="U2" s="3">
        <v>4506</v>
      </c>
    </row>
    <row r="3" spans="1:21" x14ac:dyDescent="0.25">
      <c r="A3" s="1" t="s">
        <v>26</v>
      </c>
      <c r="B3" s="3">
        <v>2486</v>
      </c>
      <c r="C3" s="3">
        <v>2526</v>
      </c>
      <c r="D3" s="3">
        <v>2517</v>
      </c>
      <c r="E3" s="3">
        <v>2502</v>
      </c>
      <c r="F3" s="3">
        <v>2491</v>
      </c>
      <c r="G3" s="3">
        <v>2479</v>
      </c>
      <c r="H3" s="3">
        <v>2465</v>
      </c>
      <c r="I3" s="3">
        <v>2452</v>
      </c>
      <c r="J3" s="3">
        <v>2440</v>
      </c>
      <c r="K3" s="3">
        <v>2433</v>
      </c>
      <c r="L3" s="3">
        <v>2424</v>
      </c>
      <c r="M3" s="3">
        <v>2416</v>
      </c>
      <c r="N3" s="3">
        <v>2407</v>
      </c>
      <c r="O3" s="3">
        <v>2399</v>
      </c>
      <c r="P3" s="3">
        <v>2392</v>
      </c>
      <c r="Q3" s="3">
        <v>2385</v>
      </c>
      <c r="R3" s="3">
        <v>2380</v>
      </c>
      <c r="S3" s="3">
        <v>2376</v>
      </c>
      <c r="T3" s="3">
        <v>2372</v>
      </c>
      <c r="U3" s="3">
        <v>2367</v>
      </c>
    </row>
    <row r="4" spans="1:21" x14ac:dyDescent="0.25">
      <c r="A4" s="1" t="s">
        <v>25</v>
      </c>
      <c r="B4" s="3">
        <v>792</v>
      </c>
      <c r="C4" s="3">
        <v>830</v>
      </c>
      <c r="D4" s="3">
        <v>833</v>
      </c>
      <c r="E4" s="3">
        <v>832</v>
      </c>
      <c r="F4" s="3">
        <v>829</v>
      </c>
      <c r="G4" s="3">
        <v>825</v>
      </c>
      <c r="H4" s="3">
        <v>822</v>
      </c>
      <c r="I4" s="3">
        <v>818</v>
      </c>
      <c r="J4" s="3">
        <v>815</v>
      </c>
      <c r="K4" s="3">
        <v>813</v>
      </c>
      <c r="L4" s="3">
        <v>812</v>
      </c>
      <c r="M4" s="3">
        <v>812</v>
      </c>
      <c r="N4" s="3">
        <v>812</v>
      </c>
      <c r="O4" s="3">
        <v>813</v>
      </c>
      <c r="P4" s="3">
        <v>813</v>
      </c>
      <c r="Q4" s="3">
        <v>814</v>
      </c>
      <c r="R4" s="3">
        <v>814</v>
      </c>
      <c r="S4" s="3">
        <v>814</v>
      </c>
      <c r="T4" s="3">
        <v>814</v>
      </c>
      <c r="U4" s="3">
        <v>814</v>
      </c>
    </row>
    <row r="5" spans="1:21" x14ac:dyDescent="0.25">
      <c r="A5" s="1" t="s">
        <v>24</v>
      </c>
      <c r="B5" s="3">
        <v>416</v>
      </c>
      <c r="C5" s="3">
        <v>434</v>
      </c>
      <c r="D5" s="3">
        <v>439</v>
      </c>
      <c r="E5" s="3">
        <v>442</v>
      </c>
      <c r="F5" s="3">
        <v>442</v>
      </c>
      <c r="G5" s="3">
        <v>442</v>
      </c>
      <c r="H5" s="3">
        <v>443</v>
      </c>
      <c r="I5" s="3">
        <v>444</v>
      </c>
      <c r="J5" s="3">
        <v>445</v>
      </c>
      <c r="K5" s="3">
        <v>446</v>
      </c>
      <c r="L5" s="3">
        <v>448</v>
      </c>
      <c r="M5" s="3">
        <v>448</v>
      </c>
      <c r="N5" s="3">
        <v>449</v>
      </c>
      <c r="O5" s="3">
        <v>451</v>
      </c>
      <c r="P5" s="3">
        <v>452</v>
      </c>
      <c r="Q5" s="3">
        <v>453</v>
      </c>
      <c r="R5" s="3">
        <v>454</v>
      </c>
      <c r="S5" s="3">
        <v>454</v>
      </c>
      <c r="T5" s="3">
        <v>455</v>
      </c>
      <c r="U5" s="3">
        <v>456</v>
      </c>
    </row>
    <row r="6" spans="1:21" x14ac:dyDescent="0.25">
      <c r="A6" s="1" t="s">
        <v>23</v>
      </c>
      <c r="B6" s="3">
        <v>201</v>
      </c>
      <c r="C6" s="3">
        <v>208</v>
      </c>
      <c r="D6" s="3">
        <v>210</v>
      </c>
      <c r="E6" s="3">
        <v>211</v>
      </c>
      <c r="F6" s="3">
        <v>210</v>
      </c>
      <c r="G6" s="3">
        <v>209</v>
      </c>
      <c r="H6" s="3">
        <v>209</v>
      </c>
      <c r="I6" s="3">
        <v>209</v>
      </c>
      <c r="J6" s="3">
        <v>209</v>
      </c>
      <c r="K6" s="3">
        <v>208</v>
      </c>
      <c r="L6" s="3">
        <v>208</v>
      </c>
      <c r="M6" s="3">
        <v>208</v>
      </c>
      <c r="N6" s="3">
        <v>208</v>
      </c>
      <c r="O6" s="3">
        <v>208</v>
      </c>
      <c r="P6" s="3">
        <v>208</v>
      </c>
      <c r="Q6" s="3">
        <v>209</v>
      </c>
      <c r="R6" s="3">
        <v>209</v>
      </c>
      <c r="S6" s="3">
        <v>209</v>
      </c>
      <c r="T6" s="3">
        <v>209</v>
      </c>
      <c r="U6" s="3">
        <v>209</v>
      </c>
    </row>
    <row r="7" spans="1:21" x14ac:dyDescent="0.25">
      <c r="A7" s="1" t="s">
        <v>27</v>
      </c>
      <c r="B7" s="3">
        <v>8117</v>
      </c>
      <c r="C7" s="3">
        <v>8289</v>
      </c>
      <c r="D7" s="3">
        <v>8337</v>
      </c>
      <c r="E7" s="3">
        <v>8361</v>
      </c>
      <c r="F7" s="3">
        <v>8382</v>
      </c>
      <c r="G7" s="3">
        <v>8391</v>
      </c>
      <c r="H7" s="3">
        <v>8393</v>
      </c>
      <c r="I7" s="3">
        <v>8393</v>
      </c>
      <c r="J7" s="3">
        <v>8388</v>
      </c>
      <c r="K7" s="3">
        <v>8390</v>
      </c>
      <c r="L7" s="3">
        <v>8385</v>
      </c>
      <c r="M7" s="3">
        <v>8380</v>
      </c>
      <c r="N7" s="3">
        <v>8372</v>
      </c>
      <c r="O7" s="3">
        <v>8368</v>
      </c>
      <c r="P7" s="3">
        <v>8361</v>
      </c>
      <c r="Q7" s="3">
        <v>8357</v>
      </c>
      <c r="R7" s="3">
        <v>8357</v>
      </c>
      <c r="S7" s="3">
        <v>8356</v>
      </c>
      <c r="T7" s="3">
        <v>8354</v>
      </c>
      <c r="U7" s="3">
        <v>8352</v>
      </c>
    </row>
    <row r="8" spans="1:21" x14ac:dyDescent="0.25">
      <c r="A8" s="1" t="s">
        <v>28</v>
      </c>
      <c r="B8" s="2">
        <v>1.7629999999999999</v>
      </c>
      <c r="C8" s="2">
        <v>1.7689999999999999</v>
      </c>
      <c r="D8" s="2">
        <v>1.7669999999999999</v>
      </c>
      <c r="E8" s="2">
        <v>1.7649999999999999</v>
      </c>
      <c r="F8" s="2">
        <v>1.7609999999999999</v>
      </c>
      <c r="G8" s="2">
        <v>1.758</v>
      </c>
      <c r="H8" s="2">
        <v>1.756</v>
      </c>
      <c r="I8" s="2">
        <v>1.7529999999999999</v>
      </c>
      <c r="J8" s="2">
        <v>1.752</v>
      </c>
      <c r="K8" s="2">
        <v>1.7509999999999999</v>
      </c>
      <c r="L8" s="2">
        <v>1.75</v>
      </c>
      <c r="M8" s="2">
        <v>1.75</v>
      </c>
      <c r="N8" s="2">
        <v>1.75</v>
      </c>
      <c r="O8" s="2">
        <v>1.75</v>
      </c>
      <c r="P8" s="2">
        <v>1.7509999999999999</v>
      </c>
      <c r="Q8" s="2">
        <v>1.7509999999999999</v>
      </c>
      <c r="R8" s="2">
        <v>1.7509999999999999</v>
      </c>
      <c r="S8" s="2">
        <v>1.7509999999999999</v>
      </c>
      <c r="T8" s="2">
        <v>1.7509999999999999</v>
      </c>
      <c r="U8" s="2">
        <v>1.7509999999999999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abelle6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2446</v>
      </c>
      <c r="C2" s="3">
        <v>2458</v>
      </c>
      <c r="D2" s="3">
        <v>2460</v>
      </c>
      <c r="E2" s="3">
        <v>2461</v>
      </c>
      <c r="F2" s="3">
        <v>2462</v>
      </c>
      <c r="G2" s="3">
        <v>2460</v>
      </c>
      <c r="H2" s="3">
        <v>2458</v>
      </c>
      <c r="I2" s="3">
        <v>2458</v>
      </c>
      <c r="J2" s="3">
        <v>2455</v>
      </c>
      <c r="K2" s="3">
        <v>2450</v>
      </c>
      <c r="L2" s="3">
        <v>2446</v>
      </c>
      <c r="M2" s="3">
        <v>2444</v>
      </c>
      <c r="N2" s="3">
        <v>2442</v>
      </c>
      <c r="O2" s="3">
        <v>2439</v>
      </c>
      <c r="P2" s="3">
        <v>2437</v>
      </c>
      <c r="Q2" s="3">
        <v>2437</v>
      </c>
      <c r="R2" s="3">
        <v>2432</v>
      </c>
      <c r="S2" s="3">
        <v>2426</v>
      </c>
      <c r="T2" s="3">
        <v>2421</v>
      </c>
      <c r="U2" s="3">
        <v>2417</v>
      </c>
    </row>
    <row r="3" spans="1:21" x14ac:dyDescent="0.25">
      <c r="A3" s="1" t="s">
        <v>26</v>
      </c>
      <c r="B3" s="3">
        <v>2653</v>
      </c>
      <c r="C3" s="3">
        <v>2641</v>
      </c>
      <c r="D3" s="3">
        <v>2616</v>
      </c>
      <c r="E3" s="3">
        <v>2591</v>
      </c>
      <c r="F3" s="3">
        <v>2570</v>
      </c>
      <c r="G3" s="3">
        <v>2548</v>
      </c>
      <c r="H3" s="3">
        <v>2529</v>
      </c>
      <c r="I3" s="3">
        <v>2511</v>
      </c>
      <c r="J3" s="3">
        <v>2493</v>
      </c>
      <c r="K3" s="3">
        <v>2479</v>
      </c>
      <c r="L3" s="3">
        <v>2464</v>
      </c>
      <c r="M3" s="3">
        <v>2449</v>
      </c>
      <c r="N3" s="3">
        <v>2434</v>
      </c>
      <c r="O3" s="3">
        <v>2420</v>
      </c>
      <c r="P3" s="3">
        <v>2407</v>
      </c>
      <c r="Q3" s="3">
        <v>2395</v>
      </c>
      <c r="R3" s="3">
        <v>2385</v>
      </c>
      <c r="S3" s="3">
        <v>2375</v>
      </c>
      <c r="T3" s="3">
        <v>2365</v>
      </c>
      <c r="U3" s="3">
        <v>2356</v>
      </c>
    </row>
    <row r="4" spans="1:21" x14ac:dyDescent="0.25">
      <c r="A4" s="1" t="s">
        <v>25</v>
      </c>
      <c r="B4" s="3">
        <v>1008</v>
      </c>
      <c r="C4" s="3">
        <v>1000</v>
      </c>
      <c r="D4" s="3">
        <v>987</v>
      </c>
      <c r="E4" s="3">
        <v>974</v>
      </c>
      <c r="F4" s="3">
        <v>963</v>
      </c>
      <c r="G4" s="3">
        <v>953</v>
      </c>
      <c r="H4" s="3">
        <v>944</v>
      </c>
      <c r="I4" s="3">
        <v>936</v>
      </c>
      <c r="J4" s="3">
        <v>928</v>
      </c>
      <c r="K4" s="3">
        <v>922</v>
      </c>
      <c r="L4" s="3">
        <v>917</v>
      </c>
      <c r="M4" s="3">
        <v>912</v>
      </c>
      <c r="N4" s="3">
        <v>908</v>
      </c>
      <c r="O4" s="3">
        <v>904</v>
      </c>
      <c r="P4" s="3">
        <v>901</v>
      </c>
      <c r="Q4" s="3">
        <v>897</v>
      </c>
      <c r="R4" s="3">
        <v>894</v>
      </c>
      <c r="S4" s="3">
        <v>892</v>
      </c>
      <c r="T4" s="3">
        <v>889</v>
      </c>
      <c r="U4" s="3">
        <v>886</v>
      </c>
    </row>
    <row r="5" spans="1:21" x14ac:dyDescent="0.25">
      <c r="A5" s="1" t="s">
        <v>24</v>
      </c>
      <c r="B5" s="3">
        <v>585</v>
      </c>
      <c r="C5" s="3">
        <v>581</v>
      </c>
      <c r="D5" s="3">
        <v>576</v>
      </c>
      <c r="E5" s="3">
        <v>572</v>
      </c>
      <c r="F5" s="3">
        <v>569</v>
      </c>
      <c r="G5" s="3">
        <v>566</v>
      </c>
      <c r="H5" s="3">
        <v>563</v>
      </c>
      <c r="I5" s="3">
        <v>559</v>
      </c>
      <c r="J5" s="3">
        <v>557</v>
      </c>
      <c r="K5" s="3">
        <v>554</v>
      </c>
      <c r="L5" s="3">
        <v>552</v>
      </c>
      <c r="M5" s="3">
        <v>549</v>
      </c>
      <c r="N5" s="3">
        <v>548</v>
      </c>
      <c r="O5" s="3">
        <v>546</v>
      </c>
      <c r="P5" s="3">
        <v>544</v>
      </c>
      <c r="Q5" s="3">
        <v>542</v>
      </c>
      <c r="R5" s="3">
        <v>540</v>
      </c>
      <c r="S5" s="3">
        <v>539</v>
      </c>
      <c r="T5" s="3">
        <v>537</v>
      </c>
      <c r="U5" s="3">
        <v>535</v>
      </c>
    </row>
    <row r="6" spans="1:21" x14ac:dyDescent="0.25">
      <c r="A6" s="1" t="s">
        <v>23</v>
      </c>
      <c r="B6" s="3">
        <v>288</v>
      </c>
      <c r="C6" s="3">
        <v>285</v>
      </c>
      <c r="D6" s="3">
        <v>283</v>
      </c>
      <c r="E6" s="3">
        <v>280</v>
      </c>
      <c r="F6" s="3">
        <v>278</v>
      </c>
      <c r="G6" s="3">
        <v>276</v>
      </c>
      <c r="H6" s="3">
        <v>274</v>
      </c>
      <c r="I6" s="3">
        <v>272</v>
      </c>
      <c r="J6" s="3">
        <v>270</v>
      </c>
      <c r="K6" s="3">
        <v>268</v>
      </c>
      <c r="L6" s="3">
        <v>266</v>
      </c>
      <c r="M6" s="3">
        <v>264</v>
      </c>
      <c r="N6" s="3">
        <v>263</v>
      </c>
      <c r="O6" s="3">
        <v>262</v>
      </c>
      <c r="P6" s="3">
        <v>260</v>
      </c>
      <c r="Q6" s="3">
        <v>259</v>
      </c>
      <c r="R6" s="3">
        <v>258</v>
      </c>
      <c r="S6" s="3">
        <v>257</v>
      </c>
      <c r="T6" s="3">
        <v>256</v>
      </c>
      <c r="U6" s="3">
        <v>255</v>
      </c>
    </row>
    <row r="7" spans="1:21" x14ac:dyDescent="0.25">
      <c r="A7" s="1" t="s">
        <v>27</v>
      </c>
      <c r="B7" s="3">
        <v>6980</v>
      </c>
      <c r="C7" s="3">
        <v>6965</v>
      </c>
      <c r="D7" s="3">
        <v>6922</v>
      </c>
      <c r="E7" s="3">
        <v>6878</v>
      </c>
      <c r="F7" s="3">
        <v>6842</v>
      </c>
      <c r="G7" s="3">
        <v>6803</v>
      </c>
      <c r="H7" s="3">
        <v>6768</v>
      </c>
      <c r="I7" s="3">
        <v>6736</v>
      </c>
      <c r="J7" s="3">
        <v>6703</v>
      </c>
      <c r="K7" s="3">
        <v>6673</v>
      </c>
      <c r="L7" s="3">
        <v>6645</v>
      </c>
      <c r="M7" s="3">
        <v>6618</v>
      </c>
      <c r="N7" s="3">
        <v>6595</v>
      </c>
      <c r="O7" s="3">
        <v>6571</v>
      </c>
      <c r="P7" s="3">
        <v>6549</v>
      </c>
      <c r="Q7" s="3">
        <v>6530</v>
      </c>
      <c r="R7" s="3">
        <v>6509</v>
      </c>
      <c r="S7" s="3">
        <v>6489</v>
      </c>
      <c r="T7" s="3">
        <v>6468</v>
      </c>
      <c r="U7" s="3">
        <v>6449</v>
      </c>
    </row>
    <row r="8" spans="1:21" x14ac:dyDescent="0.25">
      <c r="A8" s="1" t="s">
        <v>28</v>
      </c>
      <c r="B8" s="2">
        <v>2.1</v>
      </c>
      <c r="C8" s="2">
        <v>2.0950000000000002</v>
      </c>
      <c r="D8" s="2">
        <v>2.0910000000000002</v>
      </c>
      <c r="E8" s="2">
        <v>2.0870000000000002</v>
      </c>
      <c r="F8" s="2">
        <v>2.0830000000000002</v>
      </c>
      <c r="G8" s="2">
        <v>2.081</v>
      </c>
      <c r="H8" s="2">
        <v>2.0779999999999998</v>
      </c>
      <c r="I8" s="2">
        <v>2.0750000000000002</v>
      </c>
      <c r="J8" s="2">
        <v>2.073</v>
      </c>
      <c r="K8" s="2">
        <v>2.0720000000000001</v>
      </c>
      <c r="L8" s="2">
        <v>2.0699999999999998</v>
      </c>
      <c r="M8" s="2">
        <v>2.0680000000000001</v>
      </c>
      <c r="N8" s="2">
        <v>2.0670000000000002</v>
      </c>
      <c r="O8" s="2">
        <v>2.0659999999999998</v>
      </c>
      <c r="P8" s="2">
        <v>2.0649999999999999</v>
      </c>
      <c r="Q8" s="2">
        <v>2.0630000000000002</v>
      </c>
      <c r="R8" s="2">
        <v>2.0619999999999998</v>
      </c>
      <c r="S8" s="2">
        <v>2.0619999999999998</v>
      </c>
      <c r="T8" s="2">
        <v>2.0619999999999998</v>
      </c>
      <c r="U8" s="2">
        <v>2.0609999999999999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10A5-0F4A-4C8F-A66E-65B3B1F9A07B}">
  <sheetPr codeName="Tabelle6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'154013 Königslutter am Elm, St.'!B2+'154014 Lehre'!B2+'154019 Schöningen, Stadt'!B2+'154028 Helmstedt, Stadt'!B2+'154401 SG Grasleben'!B2+'154402 SG Heeseberg'!B2+'154403 SG Nord-Elm'!B2+'154404 SG Velpke'!B2</f>
        <v>14764</v>
      </c>
      <c r="C2" s="3">
        <f>'154013 Königslutter am Elm, St.'!C2+'154014 Lehre'!C2+'154019 Schöningen, Stadt'!C2+'154028 Helmstedt, Stadt'!C2+'154401 SG Grasleben'!C2+'154402 SG Heeseberg'!C2+'154403 SG Nord-Elm'!C2+'154404 SG Velpke'!C2</f>
        <v>14969</v>
      </c>
      <c r="D2" s="3">
        <f>'154013 Königslutter am Elm, St.'!D2+'154014 Lehre'!D2+'154019 Schöningen, Stadt'!D2+'154028 Helmstedt, Stadt'!D2+'154401 SG Grasleben'!D2+'154402 SG Heeseberg'!D2+'154403 SG Nord-Elm'!D2+'154404 SG Velpke'!D2</f>
        <v>15042</v>
      </c>
      <c r="E2" s="3">
        <f>'154013 Königslutter am Elm, St.'!E2+'154014 Lehre'!E2+'154019 Schöningen, Stadt'!E2+'154028 Helmstedt, Stadt'!E2+'154401 SG Grasleben'!E2+'154402 SG Heeseberg'!E2+'154403 SG Nord-Elm'!E2+'154404 SG Velpke'!E2</f>
        <v>15114</v>
      </c>
      <c r="F2" s="3">
        <f>'154013 Königslutter am Elm, St.'!F2+'154014 Lehre'!F2+'154019 Schöningen, Stadt'!F2+'154028 Helmstedt, Stadt'!F2+'154401 SG Grasleben'!F2+'154402 SG Heeseberg'!F2+'154403 SG Nord-Elm'!F2+'154404 SG Velpke'!F2</f>
        <v>15179</v>
      </c>
      <c r="G2" s="3">
        <f>'154013 Königslutter am Elm, St.'!G2+'154014 Lehre'!G2+'154019 Schöningen, Stadt'!G2+'154028 Helmstedt, Stadt'!G2+'154401 SG Grasleben'!G2+'154402 SG Heeseberg'!G2+'154403 SG Nord-Elm'!G2+'154404 SG Velpke'!G2</f>
        <v>15240</v>
      </c>
      <c r="H2" s="3">
        <f>'154013 Königslutter am Elm, St.'!H2+'154014 Lehre'!H2+'154019 Schöningen, Stadt'!H2+'154028 Helmstedt, Stadt'!H2+'154401 SG Grasleben'!H2+'154402 SG Heeseberg'!H2+'154403 SG Nord-Elm'!H2+'154404 SG Velpke'!H2</f>
        <v>15284</v>
      </c>
      <c r="I2" s="3">
        <f>'154013 Königslutter am Elm, St.'!I2+'154014 Lehre'!I2+'154019 Schöningen, Stadt'!I2+'154028 Helmstedt, Stadt'!I2+'154401 SG Grasleben'!I2+'154402 SG Heeseberg'!I2+'154403 SG Nord-Elm'!I2+'154404 SG Velpke'!I2</f>
        <v>15316</v>
      </c>
      <c r="J2" s="3">
        <f>'154013 Königslutter am Elm, St.'!J2+'154014 Lehre'!J2+'154019 Schöningen, Stadt'!J2+'154028 Helmstedt, Stadt'!J2+'154401 SG Grasleben'!J2+'154402 SG Heeseberg'!J2+'154403 SG Nord-Elm'!J2+'154404 SG Velpke'!J2</f>
        <v>15359</v>
      </c>
      <c r="K2" s="3">
        <f>'154013 Königslutter am Elm, St.'!K2+'154014 Lehre'!K2+'154019 Schöningen, Stadt'!K2+'154028 Helmstedt, Stadt'!K2+'154401 SG Grasleben'!K2+'154402 SG Heeseberg'!K2+'154403 SG Nord-Elm'!K2+'154404 SG Velpke'!K2</f>
        <v>15403</v>
      </c>
      <c r="L2" s="3">
        <f>'154013 Königslutter am Elm, St.'!L2+'154014 Lehre'!L2+'154019 Schöningen, Stadt'!L2+'154028 Helmstedt, Stadt'!L2+'154401 SG Grasleben'!L2+'154402 SG Heeseberg'!L2+'154403 SG Nord-Elm'!L2+'154404 SG Velpke'!L2</f>
        <v>15439</v>
      </c>
      <c r="M2" s="3">
        <f>'154013 Königslutter am Elm, St.'!M2+'154014 Lehre'!M2+'154019 Schöningen, Stadt'!M2+'154028 Helmstedt, Stadt'!M2+'154401 SG Grasleben'!M2+'154402 SG Heeseberg'!M2+'154403 SG Nord-Elm'!M2+'154404 SG Velpke'!M2</f>
        <v>15479</v>
      </c>
      <c r="N2" s="3">
        <f>'154013 Königslutter am Elm, St.'!N2+'154014 Lehre'!N2+'154019 Schöningen, Stadt'!N2+'154028 Helmstedt, Stadt'!N2+'154401 SG Grasleben'!N2+'154402 SG Heeseberg'!N2+'154403 SG Nord-Elm'!N2+'154404 SG Velpke'!N2</f>
        <v>15523</v>
      </c>
      <c r="O2" s="3">
        <f>'154013 Königslutter am Elm, St.'!O2+'154014 Lehre'!O2+'154019 Schöningen, Stadt'!O2+'154028 Helmstedt, Stadt'!O2+'154401 SG Grasleben'!O2+'154402 SG Heeseberg'!O2+'154403 SG Nord-Elm'!O2+'154404 SG Velpke'!O2</f>
        <v>15565</v>
      </c>
      <c r="P2" s="3">
        <f>'154013 Königslutter am Elm, St.'!P2+'154014 Lehre'!P2+'154019 Schöningen, Stadt'!P2+'154028 Helmstedt, Stadt'!P2+'154401 SG Grasleben'!P2+'154402 SG Heeseberg'!P2+'154403 SG Nord-Elm'!P2+'154404 SG Velpke'!P2</f>
        <v>15604</v>
      </c>
      <c r="Q2" s="3">
        <f>'154013 Königslutter am Elm, St.'!Q2+'154014 Lehre'!Q2+'154019 Schöningen, Stadt'!Q2+'154028 Helmstedt, Stadt'!Q2+'154401 SG Grasleben'!Q2+'154402 SG Heeseberg'!Q2+'154403 SG Nord-Elm'!Q2+'154404 SG Velpke'!Q2</f>
        <v>15641</v>
      </c>
      <c r="R2" s="3">
        <f>'154013 Königslutter am Elm, St.'!R2+'154014 Lehre'!R2+'154019 Schöningen, Stadt'!R2+'154028 Helmstedt, Stadt'!R2+'154401 SG Grasleben'!R2+'154402 SG Heeseberg'!R2+'154403 SG Nord-Elm'!R2+'154404 SG Velpke'!R2</f>
        <v>15671</v>
      </c>
      <c r="S2" s="3">
        <f>'154013 Königslutter am Elm, St.'!S2+'154014 Lehre'!S2+'154019 Schöningen, Stadt'!S2+'154028 Helmstedt, Stadt'!S2+'154401 SG Grasleben'!S2+'154402 SG Heeseberg'!S2+'154403 SG Nord-Elm'!S2+'154404 SG Velpke'!S2</f>
        <v>15704</v>
      </c>
      <c r="T2" s="3">
        <f>'154013 Königslutter am Elm, St.'!T2+'154014 Lehre'!T2+'154019 Schöningen, Stadt'!T2+'154028 Helmstedt, Stadt'!T2+'154401 SG Grasleben'!T2+'154402 SG Heeseberg'!T2+'154403 SG Nord-Elm'!T2+'154404 SG Velpke'!T2</f>
        <v>15727</v>
      </c>
      <c r="U2" s="3">
        <f>'154013 Königslutter am Elm, St.'!U2+'154014 Lehre'!U2+'154019 Schöningen, Stadt'!U2+'154028 Helmstedt, Stadt'!U2+'154401 SG Grasleben'!U2+'154402 SG Heeseberg'!U2+'154403 SG Nord-Elm'!U2+'154404 SG Velpke'!U2</f>
        <v>15742</v>
      </c>
    </row>
    <row r="3" spans="1:21" x14ac:dyDescent="0.25">
      <c r="A3" s="1" t="s">
        <v>26</v>
      </c>
      <c r="B3" s="3">
        <f>'154013 Königslutter am Elm, St.'!B3+'154014 Lehre'!B3+'154019 Schöningen, Stadt'!B3+'154028 Helmstedt, Stadt'!B3+'154401 SG Grasleben'!B3+'154402 SG Heeseberg'!B3+'154403 SG Nord-Elm'!B3+'154404 SG Velpke'!B3</f>
        <v>14172</v>
      </c>
      <c r="C3" s="3">
        <f>'154013 Königslutter am Elm, St.'!C3+'154014 Lehre'!C3+'154019 Schöningen, Stadt'!C3+'154028 Helmstedt, Stadt'!C3+'154401 SG Grasleben'!C3+'154402 SG Heeseberg'!C3+'154403 SG Nord-Elm'!C3+'154404 SG Velpke'!C3</f>
        <v>14281</v>
      </c>
      <c r="D3" s="3">
        <f>'154013 Königslutter am Elm, St.'!D3+'154014 Lehre'!D3+'154019 Schöningen, Stadt'!D3+'154028 Helmstedt, Stadt'!D3+'154401 SG Grasleben'!D3+'154402 SG Heeseberg'!D3+'154403 SG Nord-Elm'!D3+'154404 SG Velpke'!D3</f>
        <v>14190</v>
      </c>
      <c r="E3" s="3">
        <f>'154013 Königslutter am Elm, St.'!E3+'154014 Lehre'!E3+'154019 Schöningen, Stadt'!E3+'154028 Helmstedt, Stadt'!E3+'154401 SG Grasleben'!E3+'154402 SG Heeseberg'!E3+'154403 SG Nord-Elm'!E3+'154404 SG Velpke'!E3</f>
        <v>14080</v>
      </c>
      <c r="F3" s="3">
        <f>'154013 Königslutter am Elm, St.'!F3+'154014 Lehre'!F3+'154019 Schöningen, Stadt'!F3+'154028 Helmstedt, Stadt'!F3+'154401 SG Grasleben'!F3+'154402 SG Heeseberg'!F3+'154403 SG Nord-Elm'!F3+'154404 SG Velpke'!F3</f>
        <v>13990</v>
      </c>
      <c r="G3" s="3">
        <f>'154013 Königslutter am Elm, St.'!G3+'154014 Lehre'!G3+'154019 Schöningen, Stadt'!G3+'154028 Helmstedt, Stadt'!G3+'154401 SG Grasleben'!G3+'154402 SG Heeseberg'!G3+'154403 SG Nord-Elm'!G3+'154404 SG Velpke'!G3</f>
        <v>13910</v>
      </c>
      <c r="H3" s="3">
        <f>'154013 Königslutter am Elm, St.'!H3+'154014 Lehre'!H3+'154019 Schöningen, Stadt'!H3+'154028 Helmstedt, Stadt'!H3+'154401 SG Grasleben'!H3+'154402 SG Heeseberg'!H3+'154403 SG Nord-Elm'!H3+'154404 SG Velpke'!H3</f>
        <v>13853</v>
      </c>
      <c r="I3" s="3">
        <f>'154013 Königslutter am Elm, St.'!I3+'154014 Lehre'!I3+'154019 Schöningen, Stadt'!I3+'154028 Helmstedt, Stadt'!I3+'154401 SG Grasleben'!I3+'154402 SG Heeseberg'!I3+'154403 SG Nord-Elm'!I3+'154404 SG Velpke'!I3</f>
        <v>13790</v>
      </c>
      <c r="J3" s="3">
        <f>'154013 Königslutter am Elm, St.'!J3+'154014 Lehre'!J3+'154019 Schöningen, Stadt'!J3+'154028 Helmstedt, Stadt'!J3+'154401 SG Grasleben'!J3+'154402 SG Heeseberg'!J3+'154403 SG Nord-Elm'!J3+'154404 SG Velpke'!J3</f>
        <v>13738</v>
      </c>
      <c r="K3" s="3">
        <f>'154013 Königslutter am Elm, St.'!K3+'154014 Lehre'!K3+'154019 Schöningen, Stadt'!K3+'154028 Helmstedt, Stadt'!K3+'154401 SG Grasleben'!K3+'154402 SG Heeseberg'!K3+'154403 SG Nord-Elm'!K3+'154404 SG Velpke'!K3</f>
        <v>13712</v>
      </c>
      <c r="L3" s="3">
        <f>'154013 Königslutter am Elm, St.'!L3+'154014 Lehre'!L3+'154019 Schöningen, Stadt'!L3+'154028 Helmstedt, Stadt'!L3+'154401 SG Grasleben'!L3+'154402 SG Heeseberg'!L3+'154403 SG Nord-Elm'!L3+'154404 SG Velpke'!L3</f>
        <v>13685</v>
      </c>
      <c r="M3" s="3">
        <f>'154013 Königslutter am Elm, St.'!M3+'154014 Lehre'!M3+'154019 Schöningen, Stadt'!M3+'154028 Helmstedt, Stadt'!M3+'154401 SG Grasleben'!M3+'154402 SG Heeseberg'!M3+'154403 SG Nord-Elm'!M3+'154404 SG Velpke'!M3</f>
        <v>13663</v>
      </c>
      <c r="N3" s="3">
        <f>'154013 Königslutter am Elm, St.'!N3+'154014 Lehre'!N3+'154019 Schöningen, Stadt'!N3+'154028 Helmstedt, Stadt'!N3+'154401 SG Grasleben'!N3+'154402 SG Heeseberg'!N3+'154403 SG Nord-Elm'!N3+'154404 SG Velpke'!N3</f>
        <v>13629</v>
      </c>
      <c r="O3" s="3">
        <f>'154013 Königslutter am Elm, St.'!O3+'154014 Lehre'!O3+'154019 Schöningen, Stadt'!O3+'154028 Helmstedt, Stadt'!O3+'154401 SG Grasleben'!O3+'154402 SG Heeseberg'!O3+'154403 SG Nord-Elm'!O3+'154404 SG Velpke'!O3</f>
        <v>13595</v>
      </c>
      <c r="P3" s="3">
        <f>'154013 Königslutter am Elm, St.'!P3+'154014 Lehre'!P3+'154019 Schöningen, Stadt'!P3+'154028 Helmstedt, Stadt'!P3+'154401 SG Grasleben'!P3+'154402 SG Heeseberg'!P3+'154403 SG Nord-Elm'!P3+'154404 SG Velpke'!P3</f>
        <v>13570</v>
      </c>
      <c r="Q3" s="3">
        <f>'154013 Königslutter am Elm, St.'!Q3+'154014 Lehre'!Q3+'154019 Schöningen, Stadt'!Q3+'154028 Helmstedt, Stadt'!Q3+'154401 SG Grasleben'!Q3+'154402 SG Heeseberg'!Q3+'154403 SG Nord-Elm'!Q3+'154404 SG Velpke'!Q3</f>
        <v>13542</v>
      </c>
      <c r="R3" s="3">
        <f>'154013 Königslutter am Elm, St.'!R3+'154014 Lehre'!R3+'154019 Schöningen, Stadt'!R3+'154028 Helmstedt, Stadt'!R3+'154401 SG Grasleben'!R3+'154402 SG Heeseberg'!R3+'154403 SG Nord-Elm'!R3+'154404 SG Velpke'!R3</f>
        <v>13519</v>
      </c>
      <c r="S3" s="3">
        <f>'154013 Königslutter am Elm, St.'!S3+'154014 Lehre'!S3+'154019 Schöningen, Stadt'!S3+'154028 Helmstedt, Stadt'!S3+'154401 SG Grasleben'!S3+'154402 SG Heeseberg'!S3+'154403 SG Nord-Elm'!S3+'154404 SG Velpke'!S3</f>
        <v>13493</v>
      </c>
      <c r="T3" s="3">
        <f>'154013 Königslutter am Elm, St.'!T3+'154014 Lehre'!T3+'154019 Schöningen, Stadt'!T3+'154028 Helmstedt, Stadt'!T3+'154401 SG Grasleben'!T3+'154402 SG Heeseberg'!T3+'154403 SG Nord-Elm'!T3+'154404 SG Velpke'!T3</f>
        <v>13455</v>
      </c>
      <c r="U3" s="3">
        <f>'154013 Königslutter am Elm, St.'!U3+'154014 Lehre'!U3+'154019 Schöningen, Stadt'!U3+'154028 Helmstedt, Stadt'!U3+'154401 SG Grasleben'!U3+'154402 SG Heeseberg'!U3+'154403 SG Nord-Elm'!U3+'154404 SG Velpke'!U3</f>
        <v>13430</v>
      </c>
    </row>
    <row r="4" spans="1:21" x14ac:dyDescent="0.25">
      <c r="A4" s="1" t="s">
        <v>25</v>
      </c>
      <c r="B4" s="3">
        <f>'154013 Königslutter am Elm, St.'!B4+'154014 Lehre'!B4+'154019 Schöningen, Stadt'!B4+'154028 Helmstedt, Stadt'!B4+'154401 SG Grasleben'!B4+'154402 SG Heeseberg'!B4+'154403 SG Nord-Elm'!B4+'154404 SG Velpke'!B4</f>
        <v>6421</v>
      </c>
      <c r="C4" s="3">
        <f>'154013 Königslutter am Elm, St.'!C4+'154014 Lehre'!C4+'154019 Schöningen, Stadt'!C4+'154028 Helmstedt, Stadt'!C4+'154401 SG Grasleben'!C4+'154402 SG Heeseberg'!C4+'154403 SG Nord-Elm'!C4+'154404 SG Velpke'!C4</f>
        <v>6495</v>
      </c>
      <c r="D4" s="3">
        <f>'154013 Königslutter am Elm, St.'!D4+'154014 Lehre'!D4+'154019 Schöningen, Stadt'!D4+'154028 Helmstedt, Stadt'!D4+'154401 SG Grasleben'!D4+'154402 SG Heeseberg'!D4+'154403 SG Nord-Elm'!D4+'154404 SG Velpke'!D4</f>
        <v>6464</v>
      </c>
      <c r="E4" s="3">
        <f>'154013 Königslutter am Elm, St.'!E4+'154014 Lehre'!E4+'154019 Schöningen, Stadt'!E4+'154028 Helmstedt, Stadt'!E4+'154401 SG Grasleben'!E4+'154402 SG Heeseberg'!E4+'154403 SG Nord-Elm'!E4+'154404 SG Velpke'!E4</f>
        <v>6424</v>
      </c>
      <c r="F4" s="3">
        <f>'154013 Königslutter am Elm, St.'!F4+'154014 Lehre'!F4+'154019 Schöningen, Stadt'!F4+'154028 Helmstedt, Stadt'!F4+'154401 SG Grasleben'!F4+'154402 SG Heeseberg'!F4+'154403 SG Nord-Elm'!F4+'154404 SG Velpke'!F4</f>
        <v>6390</v>
      </c>
      <c r="G4" s="3">
        <f>'154013 Königslutter am Elm, St.'!G4+'154014 Lehre'!G4+'154019 Schöningen, Stadt'!G4+'154028 Helmstedt, Stadt'!G4+'154401 SG Grasleben'!G4+'154402 SG Heeseberg'!G4+'154403 SG Nord-Elm'!G4+'154404 SG Velpke'!G4</f>
        <v>6361</v>
      </c>
      <c r="H4" s="3">
        <f>'154013 Königslutter am Elm, St.'!H4+'154014 Lehre'!H4+'154019 Schöningen, Stadt'!H4+'154028 Helmstedt, Stadt'!H4+'154401 SG Grasleben'!H4+'154402 SG Heeseberg'!H4+'154403 SG Nord-Elm'!H4+'154404 SG Velpke'!H4</f>
        <v>6335</v>
      </c>
      <c r="I4" s="3">
        <f>'154013 Königslutter am Elm, St.'!I4+'154014 Lehre'!I4+'154019 Schöningen, Stadt'!I4+'154028 Helmstedt, Stadt'!I4+'154401 SG Grasleben'!I4+'154402 SG Heeseberg'!I4+'154403 SG Nord-Elm'!I4+'154404 SG Velpke'!I4</f>
        <v>6314</v>
      </c>
      <c r="J4" s="3">
        <f>'154013 Königslutter am Elm, St.'!J4+'154014 Lehre'!J4+'154019 Schöningen, Stadt'!J4+'154028 Helmstedt, Stadt'!J4+'154401 SG Grasleben'!J4+'154402 SG Heeseberg'!J4+'154403 SG Nord-Elm'!J4+'154404 SG Velpke'!J4</f>
        <v>6293</v>
      </c>
      <c r="K4" s="3">
        <f>'154013 Königslutter am Elm, St.'!K4+'154014 Lehre'!K4+'154019 Schöningen, Stadt'!K4+'154028 Helmstedt, Stadt'!K4+'154401 SG Grasleben'!K4+'154402 SG Heeseberg'!K4+'154403 SG Nord-Elm'!K4+'154404 SG Velpke'!K4</f>
        <v>6279</v>
      </c>
      <c r="L4" s="3">
        <f>'154013 Königslutter am Elm, St.'!L4+'154014 Lehre'!L4+'154019 Schöningen, Stadt'!L4+'154028 Helmstedt, Stadt'!L4+'154401 SG Grasleben'!L4+'154402 SG Heeseberg'!L4+'154403 SG Nord-Elm'!L4+'154404 SG Velpke'!L4</f>
        <v>6265</v>
      </c>
      <c r="M4" s="3">
        <f>'154013 Königslutter am Elm, St.'!M4+'154014 Lehre'!M4+'154019 Schöningen, Stadt'!M4+'154028 Helmstedt, Stadt'!M4+'154401 SG Grasleben'!M4+'154402 SG Heeseberg'!M4+'154403 SG Nord-Elm'!M4+'154404 SG Velpke'!M4</f>
        <v>6252</v>
      </c>
      <c r="N4" s="3">
        <f>'154013 Königslutter am Elm, St.'!N4+'154014 Lehre'!N4+'154019 Schöningen, Stadt'!N4+'154028 Helmstedt, Stadt'!N4+'154401 SG Grasleben'!N4+'154402 SG Heeseberg'!N4+'154403 SG Nord-Elm'!N4+'154404 SG Velpke'!N4</f>
        <v>6243</v>
      </c>
      <c r="O4" s="3">
        <f>'154013 Königslutter am Elm, St.'!O4+'154014 Lehre'!O4+'154019 Schöningen, Stadt'!O4+'154028 Helmstedt, Stadt'!O4+'154401 SG Grasleben'!O4+'154402 SG Heeseberg'!O4+'154403 SG Nord-Elm'!O4+'154404 SG Velpke'!O4</f>
        <v>6236</v>
      </c>
      <c r="P4" s="3">
        <f>'154013 Königslutter am Elm, St.'!P4+'154014 Lehre'!P4+'154019 Schöningen, Stadt'!P4+'154028 Helmstedt, Stadt'!P4+'154401 SG Grasleben'!P4+'154402 SG Heeseberg'!P4+'154403 SG Nord-Elm'!P4+'154404 SG Velpke'!P4</f>
        <v>6229</v>
      </c>
      <c r="Q4" s="3">
        <f>'154013 Königslutter am Elm, St.'!Q4+'154014 Lehre'!Q4+'154019 Schöningen, Stadt'!Q4+'154028 Helmstedt, Stadt'!Q4+'154401 SG Grasleben'!Q4+'154402 SG Heeseberg'!Q4+'154403 SG Nord-Elm'!Q4+'154404 SG Velpke'!Q4</f>
        <v>6220</v>
      </c>
      <c r="R4" s="3">
        <f>'154013 Königslutter am Elm, St.'!R4+'154014 Lehre'!R4+'154019 Schöningen, Stadt'!R4+'154028 Helmstedt, Stadt'!R4+'154401 SG Grasleben'!R4+'154402 SG Heeseberg'!R4+'154403 SG Nord-Elm'!R4+'154404 SG Velpke'!R4</f>
        <v>6213</v>
      </c>
      <c r="S4" s="3">
        <f>'154013 Königslutter am Elm, St.'!S4+'154014 Lehre'!S4+'154019 Schöningen, Stadt'!S4+'154028 Helmstedt, Stadt'!S4+'154401 SG Grasleben'!S4+'154402 SG Heeseberg'!S4+'154403 SG Nord-Elm'!S4+'154404 SG Velpke'!S4</f>
        <v>6207</v>
      </c>
      <c r="T4" s="3">
        <f>'154013 Königslutter am Elm, St.'!T4+'154014 Lehre'!T4+'154019 Schöningen, Stadt'!T4+'154028 Helmstedt, Stadt'!T4+'154401 SG Grasleben'!T4+'154402 SG Heeseberg'!T4+'154403 SG Nord-Elm'!T4+'154404 SG Velpke'!T4</f>
        <v>6199</v>
      </c>
      <c r="U4" s="3">
        <f>'154013 Königslutter am Elm, St.'!U4+'154014 Lehre'!U4+'154019 Schöningen, Stadt'!U4+'154028 Helmstedt, Stadt'!U4+'154401 SG Grasleben'!U4+'154402 SG Heeseberg'!U4+'154403 SG Nord-Elm'!U4+'154404 SG Velpke'!U4</f>
        <v>6193</v>
      </c>
    </row>
    <row r="5" spans="1:21" x14ac:dyDescent="0.25">
      <c r="A5" s="1" t="s">
        <v>24</v>
      </c>
      <c r="B5" s="3">
        <f>'154013 Königslutter am Elm, St.'!B5+'154014 Lehre'!B5+'154019 Schöningen, Stadt'!B5+'154028 Helmstedt, Stadt'!B5+'154401 SG Grasleben'!B5+'154402 SG Heeseberg'!B5+'154403 SG Nord-Elm'!B5+'154404 SG Velpke'!B5</f>
        <v>4343</v>
      </c>
      <c r="C5" s="3">
        <f>'154013 Königslutter am Elm, St.'!C5+'154014 Lehre'!C5+'154019 Schöningen, Stadt'!C5+'154028 Helmstedt, Stadt'!C5+'154401 SG Grasleben'!C5+'154402 SG Heeseberg'!C5+'154403 SG Nord-Elm'!C5+'154404 SG Velpke'!C5</f>
        <v>4380</v>
      </c>
      <c r="D5" s="3">
        <f>'154013 Königslutter am Elm, St.'!D5+'154014 Lehre'!D5+'154019 Schöningen, Stadt'!D5+'154028 Helmstedt, Stadt'!D5+'154401 SG Grasleben'!D5+'154402 SG Heeseberg'!D5+'154403 SG Nord-Elm'!D5+'154404 SG Velpke'!D5</f>
        <v>4392</v>
      </c>
      <c r="E5" s="3">
        <f>'154013 Königslutter am Elm, St.'!E5+'154014 Lehre'!E5+'154019 Schöningen, Stadt'!E5+'154028 Helmstedt, Stadt'!E5+'154401 SG Grasleben'!E5+'154402 SG Heeseberg'!E5+'154403 SG Nord-Elm'!E5+'154404 SG Velpke'!E5</f>
        <v>4394</v>
      </c>
      <c r="F5" s="3">
        <f>'154013 Königslutter am Elm, St.'!F5+'154014 Lehre'!F5+'154019 Schöningen, Stadt'!F5+'154028 Helmstedt, Stadt'!F5+'154401 SG Grasleben'!F5+'154402 SG Heeseberg'!F5+'154403 SG Nord-Elm'!F5+'154404 SG Velpke'!F5</f>
        <v>4400</v>
      </c>
      <c r="G5" s="3">
        <f>'154013 Königslutter am Elm, St.'!G5+'154014 Lehre'!G5+'154019 Schöningen, Stadt'!G5+'154028 Helmstedt, Stadt'!G5+'154401 SG Grasleben'!G5+'154402 SG Heeseberg'!G5+'154403 SG Nord-Elm'!G5+'154404 SG Velpke'!G5</f>
        <v>4397</v>
      </c>
      <c r="H5" s="3">
        <f>'154013 Königslutter am Elm, St.'!H5+'154014 Lehre'!H5+'154019 Schöningen, Stadt'!H5+'154028 Helmstedt, Stadt'!H5+'154401 SG Grasleben'!H5+'154402 SG Heeseberg'!H5+'154403 SG Nord-Elm'!H5+'154404 SG Velpke'!H5</f>
        <v>4395</v>
      </c>
      <c r="I5" s="3">
        <f>'154013 Königslutter am Elm, St.'!I5+'154014 Lehre'!I5+'154019 Schöningen, Stadt'!I5+'154028 Helmstedt, Stadt'!I5+'154401 SG Grasleben'!I5+'154402 SG Heeseberg'!I5+'154403 SG Nord-Elm'!I5+'154404 SG Velpke'!I5</f>
        <v>4395</v>
      </c>
      <c r="J5" s="3">
        <f>'154013 Königslutter am Elm, St.'!J5+'154014 Lehre'!J5+'154019 Schöningen, Stadt'!J5+'154028 Helmstedt, Stadt'!J5+'154401 SG Grasleben'!J5+'154402 SG Heeseberg'!J5+'154403 SG Nord-Elm'!J5+'154404 SG Velpke'!J5</f>
        <v>4396</v>
      </c>
      <c r="K5" s="3">
        <f>'154013 Königslutter am Elm, St.'!K5+'154014 Lehre'!K5+'154019 Schöningen, Stadt'!K5+'154028 Helmstedt, Stadt'!K5+'154401 SG Grasleben'!K5+'154402 SG Heeseberg'!K5+'154403 SG Nord-Elm'!K5+'154404 SG Velpke'!K5</f>
        <v>4394</v>
      </c>
      <c r="L5" s="3">
        <f>'154013 Königslutter am Elm, St.'!L5+'154014 Lehre'!L5+'154019 Schöningen, Stadt'!L5+'154028 Helmstedt, Stadt'!L5+'154401 SG Grasleben'!L5+'154402 SG Heeseberg'!L5+'154403 SG Nord-Elm'!L5+'154404 SG Velpke'!L5</f>
        <v>4389</v>
      </c>
      <c r="M5" s="3">
        <f>'154013 Königslutter am Elm, St.'!M5+'154014 Lehre'!M5+'154019 Schöningen, Stadt'!M5+'154028 Helmstedt, Stadt'!M5+'154401 SG Grasleben'!M5+'154402 SG Heeseberg'!M5+'154403 SG Nord-Elm'!M5+'154404 SG Velpke'!M5</f>
        <v>4388</v>
      </c>
      <c r="N5" s="3">
        <f>'154013 Königslutter am Elm, St.'!N5+'154014 Lehre'!N5+'154019 Schöningen, Stadt'!N5+'154028 Helmstedt, Stadt'!N5+'154401 SG Grasleben'!N5+'154402 SG Heeseberg'!N5+'154403 SG Nord-Elm'!N5+'154404 SG Velpke'!N5</f>
        <v>4389</v>
      </c>
      <c r="O5" s="3">
        <f>'154013 Königslutter am Elm, St.'!O5+'154014 Lehre'!O5+'154019 Schöningen, Stadt'!O5+'154028 Helmstedt, Stadt'!O5+'154401 SG Grasleben'!O5+'154402 SG Heeseberg'!O5+'154403 SG Nord-Elm'!O5+'154404 SG Velpke'!O5</f>
        <v>4385</v>
      </c>
      <c r="P5" s="3">
        <f>'154013 Königslutter am Elm, St.'!P5+'154014 Lehre'!P5+'154019 Schöningen, Stadt'!P5+'154028 Helmstedt, Stadt'!P5+'154401 SG Grasleben'!P5+'154402 SG Heeseberg'!P5+'154403 SG Nord-Elm'!P5+'154404 SG Velpke'!P5</f>
        <v>4380</v>
      </c>
      <c r="Q5" s="3">
        <f>'154013 Königslutter am Elm, St.'!Q5+'154014 Lehre'!Q5+'154019 Schöningen, Stadt'!Q5+'154028 Helmstedt, Stadt'!Q5+'154401 SG Grasleben'!Q5+'154402 SG Heeseberg'!Q5+'154403 SG Nord-Elm'!Q5+'154404 SG Velpke'!Q5</f>
        <v>4375</v>
      </c>
      <c r="R5" s="3">
        <f>'154013 Königslutter am Elm, St.'!R5+'154014 Lehre'!R5+'154019 Schöningen, Stadt'!R5+'154028 Helmstedt, Stadt'!R5+'154401 SG Grasleben'!R5+'154402 SG Heeseberg'!R5+'154403 SG Nord-Elm'!R5+'154404 SG Velpke'!R5</f>
        <v>4369</v>
      </c>
      <c r="S5" s="3">
        <f>'154013 Königslutter am Elm, St.'!S5+'154014 Lehre'!S5+'154019 Schöningen, Stadt'!S5+'154028 Helmstedt, Stadt'!S5+'154401 SG Grasleben'!S5+'154402 SG Heeseberg'!S5+'154403 SG Nord-Elm'!S5+'154404 SG Velpke'!S5</f>
        <v>4365</v>
      </c>
      <c r="T5" s="3">
        <f>'154013 Königslutter am Elm, St.'!T5+'154014 Lehre'!T5+'154019 Schöningen, Stadt'!T5+'154028 Helmstedt, Stadt'!T5+'154401 SG Grasleben'!T5+'154402 SG Heeseberg'!T5+'154403 SG Nord-Elm'!T5+'154404 SG Velpke'!T5</f>
        <v>4359</v>
      </c>
      <c r="U5" s="3">
        <f>'154013 Königslutter am Elm, St.'!U5+'154014 Lehre'!U5+'154019 Schöningen, Stadt'!U5+'154028 Helmstedt, Stadt'!U5+'154401 SG Grasleben'!U5+'154402 SG Heeseberg'!U5+'154403 SG Nord-Elm'!U5+'154404 SG Velpke'!U5</f>
        <v>4354</v>
      </c>
    </row>
    <row r="6" spans="1:21" x14ac:dyDescent="0.25">
      <c r="A6" s="1" t="s">
        <v>23</v>
      </c>
      <c r="B6" s="3">
        <f>'154013 Königslutter am Elm, St.'!B6+'154014 Lehre'!B6+'154019 Schöningen, Stadt'!B6+'154028 Helmstedt, Stadt'!B6+'154401 SG Grasleben'!B6+'154402 SG Heeseberg'!B6+'154403 SG Nord-Elm'!B6+'154404 SG Velpke'!B6</f>
        <v>1821</v>
      </c>
      <c r="C6" s="3">
        <f>'154013 Königslutter am Elm, St.'!C6+'154014 Lehre'!C6+'154019 Schöningen, Stadt'!C6+'154028 Helmstedt, Stadt'!C6+'154401 SG Grasleben'!C6+'154402 SG Heeseberg'!C6+'154403 SG Nord-Elm'!C6+'154404 SG Velpke'!C6</f>
        <v>1831</v>
      </c>
      <c r="D6" s="3">
        <f>'154013 Königslutter am Elm, St.'!D6+'154014 Lehre'!D6+'154019 Schöningen, Stadt'!D6+'154028 Helmstedt, Stadt'!D6+'154401 SG Grasleben'!D6+'154402 SG Heeseberg'!D6+'154403 SG Nord-Elm'!D6+'154404 SG Velpke'!D6</f>
        <v>1831</v>
      </c>
      <c r="E6" s="3">
        <f>'154013 Königslutter am Elm, St.'!E6+'154014 Lehre'!E6+'154019 Schöningen, Stadt'!E6+'154028 Helmstedt, Stadt'!E6+'154401 SG Grasleben'!E6+'154402 SG Heeseberg'!E6+'154403 SG Nord-Elm'!E6+'154404 SG Velpke'!E6</f>
        <v>1829</v>
      </c>
      <c r="F6" s="3">
        <f>'154013 Königslutter am Elm, St.'!F6+'154014 Lehre'!F6+'154019 Schöningen, Stadt'!F6+'154028 Helmstedt, Stadt'!F6+'154401 SG Grasleben'!F6+'154402 SG Heeseberg'!F6+'154403 SG Nord-Elm'!F6+'154404 SG Velpke'!F6</f>
        <v>1829</v>
      </c>
      <c r="G6" s="3">
        <f>'154013 Königslutter am Elm, St.'!G6+'154014 Lehre'!G6+'154019 Schöningen, Stadt'!G6+'154028 Helmstedt, Stadt'!G6+'154401 SG Grasleben'!G6+'154402 SG Heeseberg'!G6+'154403 SG Nord-Elm'!G6+'154404 SG Velpke'!G6</f>
        <v>1823</v>
      </c>
      <c r="H6" s="3">
        <f>'154013 Königslutter am Elm, St.'!H6+'154014 Lehre'!H6+'154019 Schöningen, Stadt'!H6+'154028 Helmstedt, Stadt'!H6+'154401 SG Grasleben'!H6+'154402 SG Heeseberg'!H6+'154403 SG Nord-Elm'!H6+'154404 SG Velpke'!H6</f>
        <v>1819</v>
      </c>
      <c r="I6" s="3">
        <f>'154013 Königslutter am Elm, St.'!I6+'154014 Lehre'!I6+'154019 Schöningen, Stadt'!I6+'154028 Helmstedt, Stadt'!I6+'154401 SG Grasleben'!I6+'154402 SG Heeseberg'!I6+'154403 SG Nord-Elm'!I6+'154404 SG Velpke'!I6</f>
        <v>1814</v>
      </c>
      <c r="J6" s="3">
        <f>'154013 Königslutter am Elm, St.'!J6+'154014 Lehre'!J6+'154019 Schöningen, Stadt'!J6+'154028 Helmstedt, Stadt'!J6+'154401 SG Grasleben'!J6+'154402 SG Heeseberg'!J6+'154403 SG Nord-Elm'!J6+'154404 SG Velpke'!J6</f>
        <v>1812</v>
      </c>
      <c r="K6" s="3">
        <f>'154013 Königslutter am Elm, St.'!K6+'154014 Lehre'!K6+'154019 Schöningen, Stadt'!K6+'154028 Helmstedt, Stadt'!K6+'154401 SG Grasleben'!K6+'154402 SG Heeseberg'!K6+'154403 SG Nord-Elm'!K6+'154404 SG Velpke'!K6</f>
        <v>1807</v>
      </c>
      <c r="L6" s="3">
        <f>'154013 Königslutter am Elm, St.'!L6+'154014 Lehre'!L6+'154019 Schöningen, Stadt'!L6+'154028 Helmstedt, Stadt'!L6+'154401 SG Grasleben'!L6+'154402 SG Heeseberg'!L6+'154403 SG Nord-Elm'!L6+'154404 SG Velpke'!L6</f>
        <v>1806</v>
      </c>
      <c r="M6" s="3">
        <f>'154013 Königslutter am Elm, St.'!M6+'154014 Lehre'!M6+'154019 Schöningen, Stadt'!M6+'154028 Helmstedt, Stadt'!M6+'154401 SG Grasleben'!M6+'154402 SG Heeseberg'!M6+'154403 SG Nord-Elm'!M6+'154404 SG Velpke'!M6</f>
        <v>1801</v>
      </c>
      <c r="N6" s="3">
        <f>'154013 Königslutter am Elm, St.'!N6+'154014 Lehre'!N6+'154019 Schöningen, Stadt'!N6+'154028 Helmstedt, Stadt'!N6+'154401 SG Grasleben'!N6+'154402 SG Heeseberg'!N6+'154403 SG Nord-Elm'!N6+'154404 SG Velpke'!N6</f>
        <v>1799</v>
      </c>
      <c r="O6" s="3">
        <f>'154013 Königslutter am Elm, St.'!O6+'154014 Lehre'!O6+'154019 Schöningen, Stadt'!O6+'154028 Helmstedt, Stadt'!O6+'154401 SG Grasleben'!O6+'154402 SG Heeseberg'!O6+'154403 SG Nord-Elm'!O6+'154404 SG Velpke'!O6</f>
        <v>1793</v>
      </c>
      <c r="P6" s="3">
        <f>'154013 Königslutter am Elm, St.'!P6+'154014 Lehre'!P6+'154019 Schöningen, Stadt'!P6+'154028 Helmstedt, Stadt'!P6+'154401 SG Grasleben'!P6+'154402 SG Heeseberg'!P6+'154403 SG Nord-Elm'!P6+'154404 SG Velpke'!P6</f>
        <v>1787</v>
      </c>
      <c r="Q6" s="3">
        <f>'154013 Königslutter am Elm, St.'!Q6+'154014 Lehre'!Q6+'154019 Schöningen, Stadt'!Q6+'154028 Helmstedt, Stadt'!Q6+'154401 SG Grasleben'!Q6+'154402 SG Heeseberg'!Q6+'154403 SG Nord-Elm'!Q6+'154404 SG Velpke'!Q6</f>
        <v>1785</v>
      </c>
      <c r="R6" s="3">
        <f>'154013 Königslutter am Elm, St.'!R6+'154014 Lehre'!R6+'154019 Schöningen, Stadt'!R6+'154028 Helmstedt, Stadt'!R6+'154401 SG Grasleben'!R6+'154402 SG Heeseberg'!R6+'154403 SG Nord-Elm'!R6+'154404 SG Velpke'!R6</f>
        <v>1780</v>
      </c>
      <c r="S6" s="3">
        <f>'154013 Königslutter am Elm, St.'!S6+'154014 Lehre'!S6+'154019 Schöningen, Stadt'!S6+'154028 Helmstedt, Stadt'!S6+'154401 SG Grasleben'!S6+'154402 SG Heeseberg'!S6+'154403 SG Nord-Elm'!S6+'154404 SG Velpke'!S6</f>
        <v>1778</v>
      </c>
      <c r="T6" s="3">
        <f>'154013 Königslutter am Elm, St.'!T6+'154014 Lehre'!T6+'154019 Schöningen, Stadt'!T6+'154028 Helmstedt, Stadt'!T6+'154401 SG Grasleben'!T6+'154402 SG Heeseberg'!T6+'154403 SG Nord-Elm'!T6+'154404 SG Velpke'!T6</f>
        <v>1775</v>
      </c>
      <c r="U6" s="3">
        <f>'154013 Königslutter am Elm, St.'!U6+'154014 Lehre'!U6+'154019 Schöningen, Stadt'!U6+'154028 Helmstedt, Stadt'!U6+'154401 SG Grasleben'!U6+'154402 SG Heeseberg'!U6+'154403 SG Nord-Elm'!U6+'154404 SG Velpke'!U6</f>
        <v>1772</v>
      </c>
    </row>
    <row r="7" spans="1:21" x14ac:dyDescent="0.25">
      <c r="A7" s="1" t="s">
        <v>27</v>
      </c>
      <c r="B7" s="3">
        <f>'154013 Königslutter am Elm, St.'!B7+'154014 Lehre'!B7+'154019 Schöningen, Stadt'!B7+'154028 Helmstedt, Stadt'!B7+'154401 SG Grasleben'!B7+'154402 SG Heeseberg'!B7+'154403 SG Nord-Elm'!B7+'154404 SG Velpke'!B7</f>
        <v>41521</v>
      </c>
      <c r="C7" s="3">
        <f>'154013 Königslutter am Elm, St.'!C7+'154014 Lehre'!C7+'154019 Schöningen, Stadt'!C7+'154028 Helmstedt, Stadt'!C7+'154401 SG Grasleben'!C7+'154402 SG Heeseberg'!C7+'154403 SG Nord-Elm'!C7+'154404 SG Velpke'!C7</f>
        <v>41956</v>
      </c>
      <c r="D7" s="3">
        <f>'154013 Königslutter am Elm, St.'!D7+'154014 Lehre'!D7+'154019 Schöningen, Stadt'!D7+'154028 Helmstedt, Stadt'!D7+'154401 SG Grasleben'!D7+'154402 SG Heeseberg'!D7+'154403 SG Nord-Elm'!D7+'154404 SG Velpke'!D7</f>
        <v>41919</v>
      </c>
      <c r="E7" s="3">
        <f>'154013 Königslutter am Elm, St.'!E7+'154014 Lehre'!E7+'154019 Schöningen, Stadt'!E7+'154028 Helmstedt, Stadt'!E7+'154401 SG Grasleben'!E7+'154402 SG Heeseberg'!E7+'154403 SG Nord-Elm'!E7+'154404 SG Velpke'!E7</f>
        <v>41841</v>
      </c>
      <c r="F7" s="3">
        <f>'154013 Königslutter am Elm, St.'!F7+'154014 Lehre'!F7+'154019 Schöningen, Stadt'!F7+'154028 Helmstedt, Stadt'!F7+'154401 SG Grasleben'!F7+'154402 SG Heeseberg'!F7+'154403 SG Nord-Elm'!F7+'154404 SG Velpke'!F7</f>
        <v>41788</v>
      </c>
      <c r="G7" s="3">
        <f>'154013 Königslutter am Elm, St.'!G7+'154014 Lehre'!G7+'154019 Schöningen, Stadt'!G7+'154028 Helmstedt, Stadt'!G7+'154401 SG Grasleben'!G7+'154402 SG Heeseberg'!G7+'154403 SG Nord-Elm'!G7+'154404 SG Velpke'!G7</f>
        <v>41731</v>
      </c>
      <c r="H7" s="3">
        <f>'154013 Königslutter am Elm, St.'!H7+'154014 Lehre'!H7+'154019 Schöningen, Stadt'!H7+'154028 Helmstedt, Stadt'!H7+'154401 SG Grasleben'!H7+'154402 SG Heeseberg'!H7+'154403 SG Nord-Elm'!H7+'154404 SG Velpke'!H7</f>
        <v>41686</v>
      </c>
      <c r="I7" s="3">
        <f>'154013 Königslutter am Elm, St.'!I7+'154014 Lehre'!I7+'154019 Schöningen, Stadt'!I7+'154028 Helmstedt, Stadt'!I7+'154401 SG Grasleben'!I7+'154402 SG Heeseberg'!I7+'154403 SG Nord-Elm'!I7+'154404 SG Velpke'!I7</f>
        <v>41629</v>
      </c>
      <c r="J7" s="3">
        <f>'154013 Königslutter am Elm, St.'!J7+'154014 Lehre'!J7+'154019 Schöningen, Stadt'!J7+'154028 Helmstedt, Stadt'!J7+'154401 SG Grasleben'!J7+'154402 SG Heeseberg'!J7+'154403 SG Nord-Elm'!J7+'154404 SG Velpke'!J7</f>
        <v>41598</v>
      </c>
      <c r="K7" s="3">
        <f>'154013 Königslutter am Elm, St.'!K7+'154014 Lehre'!K7+'154019 Schöningen, Stadt'!K7+'154028 Helmstedt, Stadt'!K7+'154401 SG Grasleben'!K7+'154402 SG Heeseberg'!K7+'154403 SG Nord-Elm'!K7+'154404 SG Velpke'!K7</f>
        <v>41595</v>
      </c>
      <c r="L7" s="3">
        <f>'154013 Königslutter am Elm, St.'!L7+'154014 Lehre'!L7+'154019 Schöningen, Stadt'!L7+'154028 Helmstedt, Stadt'!L7+'154401 SG Grasleben'!L7+'154402 SG Heeseberg'!L7+'154403 SG Nord-Elm'!L7+'154404 SG Velpke'!L7</f>
        <v>41584</v>
      </c>
      <c r="M7" s="3">
        <f>'154013 Königslutter am Elm, St.'!M7+'154014 Lehre'!M7+'154019 Schöningen, Stadt'!M7+'154028 Helmstedt, Stadt'!M7+'154401 SG Grasleben'!M7+'154402 SG Heeseberg'!M7+'154403 SG Nord-Elm'!M7+'154404 SG Velpke'!M7</f>
        <v>41583</v>
      </c>
      <c r="N7" s="3">
        <f>'154013 Königslutter am Elm, St.'!N7+'154014 Lehre'!N7+'154019 Schöningen, Stadt'!N7+'154028 Helmstedt, Stadt'!N7+'154401 SG Grasleben'!N7+'154402 SG Heeseberg'!N7+'154403 SG Nord-Elm'!N7+'154404 SG Velpke'!N7</f>
        <v>41583</v>
      </c>
      <c r="O7" s="3">
        <f>'154013 Königslutter am Elm, St.'!O7+'154014 Lehre'!O7+'154019 Schöningen, Stadt'!O7+'154028 Helmstedt, Stadt'!O7+'154401 SG Grasleben'!O7+'154402 SG Heeseberg'!O7+'154403 SG Nord-Elm'!O7+'154404 SG Velpke'!O7</f>
        <v>41574</v>
      </c>
      <c r="P7" s="3">
        <f>'154013 Königslutter am Elm, St.'!P7+'154014 Lehre'!P7+'154019 Schöningen, Stadt'!P7+'154028 Helmstedt, Stadt'!P7+'154401 SG Grasleben'!P7+'154402 SG Heeseberg'!P7+'154403 SG Nord-Elm'!P7+'154404 SG Velpke'!P7</f>
        <v>41570</v>
      </c>
      <c r="Q7" s="3">
        <f>'154013 Königslutter am Elm, St.'!Q7+'154014 Lehre'!Q7+'154019 Schöningen, Stadt'!Q7+'154028 Helmstedt, Stadt'!Q7+'154401 SG Grasleben'!Q7+'154402 SG Heeseberg'!Q7+'154403 SG Nord-Elm'!Q7+'154404 SG Velpke'!Q7</f>
        <v>41563</v>
      </c>
      <c r="R7" s="3">
        <f>'154013 Königslutter am Elm, St.'!R7+'154014 Lehre'!R7+'154019 Schöningen, Stadt'!R7+'154028 Helmstedt, Stadt'!R7+'154401 SG Grasleben'!R7+'154402 SG Heeseberg'!R7+'154403 SG Nord-Elm'!R7+'154404 SG Velpke'!R7</f>
        <v>41552</v>
      </c>
      <c r="S7" s="3">
        <f>'154013 Königslutter am Elm, St.'!S7+'154014 Lehre'!S7+'154019 Schöningen, Stadt'!S7+'154028 Helmstedt, Stadt'!S7+'154401 SG Grasleben'!S7+'154402 SG Heeseberg'!S7+'154403 SG Nord-Elm'!S7+'154404 SG Velpke'!S7</f>
        <v>41547</v>
      </c>
      <c r="T7" s="3">
        <f>'154013 Königslutter am Elm, St.'!T7+'154014 Lehre'!T7+'154019 Schöningen, Stadt'!T7+'154028 Helmstedt, Stadt'!T7+'154401 SG Grasleben'!T7+'154402 SG Heeseberg'!T7+'154403 SG Nord-Elm'!T7+'154404 SG Velpke'!T7</f>
        <v>41515</v>
      </c>
      <c r="U7" s="3">
        <f>'154013 Königslutter am Elm, St.'!U7+'154014 Lehre'!U7+'154019 Schöningen, Stadt'!U7+'154028 Helmstedt, Stadt'!U7+'154401 SG Grasleben'!U7+'154402 SG Heeseberg'!U7+'154403 SG Nord-Elm'!U7+'154404 SG Velpke'!U7</f>
        <v>41491</v>
      </c>
    </row>
    <row r="8" spans="1:21" x14ac:dyDescent="0.25">
      <c r="A8" s="1" t="s">
        <v>28</v>
      </c>
      <c r="B8" s="2">
        <f>('154013 Königslutter am Elm, St.'!B8*'154013 Königslutter am Elm, St.'!B7+'154014 Lehre'!B8*'154014 Lehre'!B7+'154019 Schöningen, Stadt'!B8*'154019 Schöningen, Stadt'!B7+'154028 Helmstedt, Stadt'!B8*'154028 Helmstedt, Stadt'!B7+'154401 SG Grasleben'!B8*'154401 SG Grasleben'!B7+'154402 SG Heeseberg'!B8*'154402 SG Heeseberg'!B7+'154403 SG Nord-Elm'!B8*'154403 SG Nord-Elm'!B7+'154404 SG Velpke'!B8*'154404 SG Velpke'!B7)/'154 Lkr. Helmstedt'!B7</f>
        <v>2.1552678885383298</v>
      </c>
      <c r="C8" s="2">
        <f>('154013 Königslutter am Elm, St.'!C8*'154013 Königslutter am Elm, St.'!C7+'154014 Lehre'!C8*'154014 Lehre'!C7+'154019 Schöningen, Stadt'!C8*'154019 Schöningen, Stadt'!C7+'154028 Helmstedt, Stadt'!C8*'154028 Helmstedt, Stadt'!C7+'154401 SG Grasleben'!C8*'154401 SG Grasleben'!C7+'154402 SG Heeseberg'!C8*'154402 SG Heeseberg'!C7+'154403 SG Nord-Elm'!C8*'154403 SG Nord-Elm'!C7+'154404 SG Velpke'!C8*'154404 SG Velpke'!C7)/'154 Lkr. Helmstedt'!C7</f>
        <v>2.1528323481742779</v>
      </c>
      <c r="D8" s="2">
        <f>('154013 Königslutter am Elm, St.'!D8*'154013 Königslutter am Elm, St.'!D7+'154014 Lehre'!D8*'154014 Lehre'!D7+'154019 Schöningen, Stadt'!D8*'154019 Schöningen, Stadt'!D7+'154028 Helmstedt, Stadt'!D8*'154028 Helmstedt, Stadt'!D7+'154401 SG Grasleben'!D8*'154401 SG Grasleben'!D7+'154402 SG Heeseberg'!D8*'154402 SG Heeseberg'!D7+'154403 SG Nord-Elm'!D8*'154403 SG Nord-Elm'!D7+'154404 SG Velpke'!D8*'154404 SG Velpke'!D7)/'154 Lkr. Helmstedt'!D7</f>
        <v>2.1510574441184191</v>
      </c>
      <c r="E8" s="2">
        <f>('154013 Königslutter am Elm, St.'!E8*'154013 Königslutter am Elm, St.'!E7+'154014 Lehre'!E8*'154014 Lehre'!E7+'154019 Schöningen, Stadt'!E8*'154019 Schöningen, Stadt'!E7+'154028 Helmstedt, Stadt'!E8*'154028 Helmstedt, Stadt'!E7+'154401 SG Grasleben'!E8*'154401 SG Grasleben'!E7+'154402 SG Heeseberg'!E8*'154402 SG Heeseberg'!E7+'154403 SG Nord-Elm'!E8*'154403 SG Nord-Elm'!E7+'154404 SG Velpke'!E8*'154404 SG Velpke'!E7)/'154 Lkr. Helmstedt'!E7</f>
        <v>2.1490568581056864</v>
      </c>
      <c r="F8" s="2">
        <f>('154013 Königslutter am Elm, St.'!F8*'154013 Königslutter am Elm, St.'!F7+'154014 Lehre'!F8*'154014 Lehre'!F7+'154019 Schöningen, Stadt'!F8*'154019 Schöningen, Stadt'!F7+'154028 Helmstedt, Stadt'!F8*'154028 Helmstedt, Stadt'!F7+'154401 SG Grasleben'!F8*'154401 SG Grasleben'!F7+'154402 SG Heeseberg'!F8*'154402 SG Heeseberg'!F7+'154403 SG Nord-Elm'!F8*'154403 SG Nord-Elm'!F7+'154404 SG Velpke'!F8*'154404 SG Velpke'!F7)/'154 Lkr. Helmstedt'!F7</f>
        <v>2.1467576337704606</v>
      </c>
      <c r="G8" s="2">
        <f>('154013 Königslutter am Elm, St.'!G8*'154013 Königslutter am Elm, St.'!G7+'154014 Lehre'!G8*'154014 Lehre'!G7+'154019 Schöningen, Stadt'!G8*'154019 Schöningen, Stadt'!G7+'154028 Helmstedt, Stadt'!G8*'154028 Helmstedt, Stadt'!G7+'154401 SG Grasleben'!G8*'154401 SG Grasleben'!G7+'154402 SG Heeseberg'!G8*'154402 SG Heeseberg'!G7+'154403 SG Nord-Elm'!G8*'154403 SG Nord-Elm'!G7+'154404 SG Velpke'!G8*'154404 SG Velpke'!G7)/'154 Lkr. Helmstedt'!G7</f>
        <v>2.1445315952169852</v>
      </c>
      <c r="H8" s="2">
        <f>('154013 Königslutter am Elm, St.'!H8*'154013 Königslutter am Elm, St.'!H7+'154014 Lehre'!H8*'154014 Lehre'!H7+'154019 Schöningen, Stadt'!H8*'154019 Schöningen, Stadt'!H7+'154028 Helmstedt, Stadt'!H8*'154028 Helmstedt, Stadt'!H7+'154401 SG Grasleben'!H8*'154401 SG Grasleben'!H7+'154402 SG Heeseberg'!H8*'154402 SG Heeseberg'!H7+'154403 SG Nord-Elm'!H8*'154403 SG Nord-Elm'!H7+'154404 SG Velpke'!H8*'154404 SG Velpke'!H7)/'154 Lkr. Helmstedt'!H7</f>
        <v>2.1423324617377539</v>
      </c>
      <c r="I8" s="2">
        <f>('154013 Königslutter am Elm, St.'!I8*'154013 Königslutter am Elm, St.'!I7+'154014 Lehre'!I8*'154014 Lehre'!I7+'154019 Schöningen, Stadt'!I8*'154019 Schöningen, Stadt'!I7+'154028 Helmstedt, Stadt'!I8*'154028 Helmstedt, Stadt'!I7+'154401 SG Grasleben'!I8*'154401 SG Grasleben'!I7+'154402 SG Heeseberg'!I8*'154402 SG Heeseberg'!I7+'154403 SG Nord-Elm'!I8*'154403 SG Nord-Elm'!I7+'154404 SG Velpke'!I8*'154404 SG Velpke'!I7)/'154 Lkr. Helmstedt'!I7</f>
        <v>2.1410630329818154</v>
      </c>
      <c r="J8" s="2">
        <f>('154013 Königslutter am Elm, St.'!J8*'154013 Königslutter am Elm, St.'!J7+'154014 Lehre'!J8*'154014 Lehre'!J7+'154019 Schöningen, Stadt'!J8*'154019 Schöningen, Stadt'!J7+'154028 Helmstedt, Stadt'!J8*'154028 Helmstedt, Stadt'!J7+'154401 SG Grasleben'!J8*'154401 SG Grasleben'!J7+'154402 SG Heeseberg'!J8*'154402 SG Heeseberg'!J7+'154403 SG Nord-Elm'!J8*'154403 SG Nord-Elm'!J7+'154404 SG Velpke'!J8*'154404 SG Velpke'!J7)/'154 Lkr. Helmstedt'!J7</f>
        <v>2.1393956440213469</v>
      </c>
      <c r="K8" s="2">
        <f>('154013 Königslutter am Elm, St.'!K8*'154013 Königslutter am Elm, St.'!K7+'154014 Lehre'!K8*'154014 Lehre'!K7+'154019 Schöningen, Stadt'!K8*'154019 Schöningen, Stadt'!K7+'154028 Helmstedt, Stadt'!K8*'154028 Helmstedt, Stadt'!K7+'154401 SG Grasleben'!K8*'154401 SG Grasleben'!K7+'154402 SG Heeseberg'!K8*'154402 SG Heeseberg'!K7+'154403 SG Nord-Elm'!K8*'154403 SG Nord-Elm'!K7+'154404 SG Velpke'!K8*'154404 SG Velpke'!K7)/'154 Lkr. Helmstedt'!K7</f>
        <v>2.1377592258684937</v>
      </c>
      <c r="L8" s="2">
        <f>('154013 Königslutter am Elm, St.'!L8*'154013 Königslutter am Elm, St.'!L7+'154014 Lehre'!L8*'154014 Lehre'!L7+'154019 Schöningen, Stadt'!L8*'154019 Schöningen, Stadt'!L7+'154028 Helmstedt, Stadt'!L8*'154028 Helmstedt, Stadt'!L7+'154401 SG Grasleben'!L8*'154401 SG Grasleben'!L7+'154402 SG Heeseberg'!L8*'154402 SG Heeseberg'!L7+'154403 SG Nord-Elm'!L8*'154403 SG Nord-Elm'!L7+'154404 SG Velpke'!L8*'154404 SG Velpke'!L7)/'154 Lkr. Helmstedt'!L7</f>
        <v>2.1363384955752216</v>
      </c>
      <c r="M8" s="2">
        <f>('154013 Königslutter am Elm, St.'!M8*'154013 Königslutter am Elm, St.'!M7+'154014 Lehre'!M8*'154014 Lehre'!M7+'154019 Schöningen, Stadt'!M8*'154019 Schöningen, Stadt'!M7+'154028 Helmstedt, Stadt'!M8*'154028 Helmstedt, Stadt'!M7+'154401 SG Grasleben'!M8*'154401 SG Grasleben'!M7+'154402 SG Heeseberg'!M8*'154402 SG Heeseberg'!M7+'154403 SG Nord-Elm'!M8*'154403 SG Nord-Elm'!M7+'154404 SG Velpke'!M8*'154404 SG Velpke'!M7)/'154 Lkr. Helmstedt'!M7</f>
        <v>2.1343464396508192</v>
      </c>
      <c r="N8" s="2">
        <f>('154013 Königslutter am Elm, St.'!N8*'154013 Königslutter am Elm, St.'!N7+'154014 Lehre'!N8*'154014 Lehre'!N7+'154019 Schöningen, Stadt'!N8*'154019 Schöningen, Stadt'!N7+'154028 Helmstedt, Stadt'!N8*'154028 Helmstedt, Stadt'!N7+'154401 SG Grasleben'!N8*'154401 SG Grasleben'!N7+'154402 SG Heeseberg'!N8*'154402 SG Heeseberg'!N7+'154403 SG Nord-Elm'!N8*'154403 SG Nord-Elm'!N7+'154404 SG Velpke'!N8*'154404 SG Velpke'!N7)/'154 Lkr. Helmstedt'!N7</f>
        <v>2.1328708125916842</v>
      </c>
      <c r="O8" s="2">
        <f>('154013 Königslutter am Elm, St.'!O8*'154013 Königslutter am Elm, St.'!O7+'154014 Lehre'!O8*'154014 Lehre'!O7+'154019 Schöningen, Stadt'!O8*'154019 Schöningen, Stadt'!O7+'154028 Helmstedt, Stadt'!O8*'154028 Helmstedt, Stadt'!O7+'154401 SG Grasleben'!O8*'154401 SG Grasleben'!O7+'154402 SG Heeseberg'!O8*'154402 SG Heeseberg'!O7+'154403 SG Nord-Elm'!O8*'154403 SG Nord-Elm'!O7+'154404 SG Velpke'!O8*'154404 SG Velpke'!O7)/'154 Lkr. Helmstedt'!O7</f>
        <v>2.1310649684899219</v>
      </c>
      <c r="P8" s="2">
        <f>('154013 Königslutter am Elm, St.'!P8*'154013 Königslutter am Elm, St.'!P7+'154014 Lehre'!P8*'154014 Lehre'!P7+'154019 Schöningen, Stadt'!P8*'154019 Schöningen, Stadt'!P7+'154028 Helmstedt, Stadt'!P8*'154028 Helmstedt, Stadt'!P7+'154401 SG Grasleben'!P8*'154401 SG Grasleben'!P7+'154402 SG Heeseberg'!P8*'154402 SG Heeseberg'!P7+'154403 SG Nord-Elm'!P8*'154403 SG Nord-Elm'!P7+'154404 SG Velpke'!P8*'154404 SG Velpke'!P7)/'154 Lkr. Helmstedt'!P7</f>
        <v>2.1295611739235025</v>
      </c>
      <c r="Q8" s="2">
        <f>('154013 Königslutter am Elm, St.'!Q8*'154013 Königslutter am Elm, St.'!Q7+'154014 Lehre'!Q8*'154014 Lehre'!Q7+'154019 Schöningen, Stadt'!Q8*'154019 Schöningen, Stadt'!Q7+'154028 Helmstedt, Stadt'!Q8*'154028 Helmstedt, Stadt'!Q7+'154401 SG Grasleben'!Q8*'154401 SG Grasleben'!Q7+'154402 SG Heeseberg'!Q8*'154402 SG Heeseberg'!Q7+'154403 SG Nord-Elm'!Q8*'154403 SG Nord-Elm'!Q7+'154404 SG Velpke'!Q8*'154404 SG Velpke'!Q7)/'154 Lkr. Helmstedt'!Q7</f>
        <v>2.1280754517238893</v>
      </c>
      <c r="R8" s="2">
        <f>('154013 Königslutter am Elm, St.'!R8*'154013 Königslutter am Elm, St.'!R7+'154014 Lehre'!R8*'154014 Lehre'!R7+'154019 Schöningen, Stadt'!R8*'154019 Schöningen, Stadt'!R7+'154028 Helmstedt, Stadt'!R8*'154028 Helmstedt, Stadt'!R7+'154401 SG Grasleben'!R8*'154401 SG Grasleben'!R7+'154402 SG Heeseberg'!R8*'154402 SG Heeseberg'!R7+'154403 SG Nord-Elm'!R8*'154403 SG Nord-Elm'!R7+'154404 SG Velpke'!R8*'154404 SG Velpke'!R7)/'154 Lkr. Helmstedt'!R7</f>
        <v>2.1263237148633034</v>
      </c>
      <c r="S8" s="2">
        <f>('154013 Königslutter am Elm, St.'!S8*'154013 Königslutter am Elm, St.'!S7+'154014 Lehre'!S8*'154014 Lehre'!S7+'154019 Schöningen, Stadt'!S8*'154019 Schöningen, Stadt'!S7+'154028 Helmstedt, Stadt'!S8*'154028 Helmstedt, Stadt'!S7+'154401 SG Grasleben'!S8*'154401 SG Grasleben'!S7+'154402 SG Heeseberg'!S8*'154402 SG Heeseberg'!S7+'154403 SG Nord-Elm'!S8*'154403 SG Nord-Elm'!S7+'154404 SG Velpke'!S8*'154404 SG Velpke'!S7)/'154 Lkr. Helmstedt'!S7</f>
        <v>2.1251092497653259</v>
      </c>
      <c r="T8" s="2">
        <f>('154013 Königslutter am Elm, St.'!T8*'154013 Königslutter am Elm, St.'!T7+'154014 Lehre'!T8*'154014 Lehre'!T7+'154019 Schöningen, Stadt'!T8*'154019 Schöningen, Stadt'!T7+'154028 Helmstedt, Stadt'!T8*'154028 Helmstedt, Stadt'!T7+'154401 SG Grasleben'!T8*'154401 SG Grasleben'!T7+'154402 SG Heeseberg'!T8*'154402 SG Heeseberg'!T7+'154403 SG Nord-Elm'!T8*'154403 SG Nord-Elm'!T7+'154404 SG Velpke'!T8*'154404 SG Velpke'!T7)/'154 Lkr. Helmstedt'!T7</f>
        <v>2.124097892328074</v>
      </c>
      <c r="U8" s="2">
        <f>('154013 Königslutter am Elm, St.'!U8*'154013 Königslutter am Elm, St.'!U7+'154014 Lehre'!U8*'154014 Lehre'!U7+'154019 Schöningen, Stadt'!U8*'154019 Schöningen, Stadt'!U7+'154028 Helmstedt, Stadt'!U8*'154028 Helmstedt, Stadt'!U7+'154401 SG Grasleben'!U8*'154401 SG Grasleben'!U7+'154402 SG Heeseberg'!U8*'154402 SG Heeseberg'!U7+'154403 SG Nord-Elm'!U8*'154403 SG Nord-Elm'!U7+'154404 SG Velpke'!U8*'154404 SG Velpke'!U7)/'154 Lkr. Helmstedt'!U7</f>
        <v>2.1229875153647777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Tabelle6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2460</v>
      </c>
      <c r="C2" s="3">
        <v>2502</v>
      </c>
      <c r="D2" s="3">
        <v>2521</v>
      </c>
      <c r="E2" s="3">
        <v>2537</v>
      </c>
      <c r="F2" s="3">
        <v>2552</v>
      </c>
      <c r="G2" s="3">
        <v>2564</v>
      </c>
      <c r="H2" s="3">
        <v>2571</v>
      </c>
      <c r="I2" s="3">
        <v>2575</v>
      </c>
      <c r="J2" s="3">
        <v>2580</v>
      </c>
      <c r="K2" s="3">
        <v>2585</v>
      </c>
      <c r="L2" s="3">
        <v>2588</v>
      </c>
      <c r="M2" s="3">
        <v>2594</v>
      </c>
      <c r="N2" s="3">
        <v>2601</v>
      </c>
      <c r="O2" s="3">
        <v>2608</v>
      </c>
      <c r="P2" s="3">
        <v>2615</v>
      </c>
      <c r="Q2" s="3">
        <v>2623</v>
      </c>
      <c r="R2" s="3">
        <v>2630</v>
      </c>
      <c r="S2" s="3">
        <v>2637</v>
      </c>
      <c r="T2" s="3">
        <v>2643</v>
      </c>
      <c r="U2" s="3">
        <v>2648</v>
      </c>
    </row>
    <row r="3" spans="1:21" x14ac:dyDescent="0.25">
      <c r="A3" s="1" t="s">
        <v>26</v>
      </c>
      <c r="B3" s="3">
        <v>2468</v>
      </c>
      <c r="C3" s="3">
        <v>2488</v>
      </c>
      <c r="D3" s="3">
        <v>2476</v>
      </c>
      <c r="E3" s="3">
        <v>2458</v>
      </c>
      <c r="F3" s="3">
        <v>2444</v>
      </c>
      <c r="G3" s="3">
        <v>2432</v>
      </c>
      <c r="H3" s="3">
        <v>2422</v>
      </c>
      <c r="I3" s="3">
        <v>2410</v>
      </c>
      <c r="J3" s="3">
        <v>2399</v>
      </c>
      <c r="K3" s="3">
        <v>2394</v>
      </c>
      <c r="L3" s="3">
        <v>2388</v>
      </c>
      <c r="M3" s="3">
        <v>2382</v>
      </c>
      <c r="N3" s="3">
        <v>2374</v>
      </c>
      <c r="O3" s="3">
        <v>2366</v>
      </c>
      <c r="P3" s="3">
        <v>2360</v>
      </c>
      <c r="Q3" s="3">
        <v>2354</v>
      </c>
      <c r="R3" s="3">
        <v>2350</v>
      </c>
      <c r="S3" s="3">
        <v>2344</v>
      </c>
      <c r="T3" s="3">
        <v>2338</v>
      </c>
      <c r="U3" s="3">
        <v>2334</v>
      </c>
    </row>
    <row r="4" spans="1:21" x14ac:dyDescent="0.25">
      <c r="A4" s="1" t="s">
        <v>25</v>
      </c>
      <c r="B4" s="3">
        <v>1077</v>
      </c>
      <c r="C4" s="3">
        <v>1087</v>
      </c>
      <c r="D4" s="3">
        <v>1080</v>
      </c>
      <c r="E4" s="3">
        <v>1071</v>
      </c>
      <c r="F4" s="3">
        <v>1063</v>
      </c>
      <c r="G4" s="3">
        <v>1056</v>
      </c>
      <c r="H4" s="3">
        <v>1051</v>
      </c>
      <c r="I4" s="3">
        <v>1047</v>
      </c>
      <c r="J4" s="3">
        <v>1043</v>
      </c>
      <c r="K4" s="3">
        <v>1041</v>
      </c>
      <c r="L4" s="3">
        <v>1039</v>
      </c>
      <c r="M4" s="3">
        <v>1037</v>
      </c>
      <c r="N4" s="3">
        <v>1036</v>
      </c>
      <c r="O4" s="3">
        <v>1034</v>
      </c>
      <c r="P4" s="3">
        <v>1033</v>
      </c>
      <c r="Q4" s="3">
        <v>1032</v>
      </c>
      <c r="R4" s="3">
        <v>1031</v>
      </c>
      <c r="S4" s="3">
        <v>1030</v>
      </c>
      <c r="T4" s="3">
        <v>1029</v>
      </c>
      <c r="U4" s="3">
        <v>1028</v>
      </c>
    </row>
    <row r="5" spans="1:21" x14ac:dyDescent="0.25">
      <c r="A5" s="1" t="s">
        <v>24</v>
      </c>
      <c r="B5" s="3">
        <v>756</v>
      </c>
      <c r="C5" s="3">
        <v>760</v>
      </c>
      <c r="D5" s="3">
        <v>761</v>
      </c>
      <c r="E5" s="3">
        <v>761</v>
      </c>
      <c r="F5" s="3">
        <v>761</v>
      </c>
      <c r="G5" s="3">
        <v>761</v>
      </c>
      <c r="H5" s="3">
        <v>760</v>
      </c>
      <c r="I5" s="3">
        <v>761</v>
      </c>
      <c r="J5" s="3">
        <v>761</v>
      </c>
      <c r="K5" s="3">
        <v>761</v>
      </c>
      <c r="L5" s="3">
        <v>761</v>
      </c>
      <c r="M5" s="3">
        <v>762</v>
      </c>
      <c r="N5" s="3">
        <v>763</v>
      </c>
      <c r="O5" s="3">
        <v>763</v>
      </c>
      <c r="P5" s="3">
        <v>763</v>
      </c>
      <c r="Q5" s="3">
        <v>762</v>
      </c>
      <c r="R5" s="3">
        <v>761</v>
      </c>
      <c r="S5" s="3">
        <v>761</v>
      </c>
      <c r="T5" s="3">
        <v>760</v>
      </c>
      <c r="U5" s="3">
        <v>759</v>
      </c>
    </row>
    <row r="6" spans="1:21" x14ac:dyDescent="0.25">
      <c r="A6" s="1" t="s">
        <v>23</v>
      </c>
      <c r="B6" s="3">
        <v>312</v>
      </c>
      <c r="C6" s="3">
        <v>313</v>
      </c>
      <c r="D6" s="3">
        <v>312</v>
      </c>
      <c r="E6" s="3">
        <v>312</v>
      </c>
      <c r="F6" s="3">
        <v>312</v>
      </c>
      <c r="G6" s="3">
        <v>312</v>
      </c>
      <c r="H6" s="3">
        <v>311</v>
      </c>
      <c r="I6" s="3">
        <v>311</v>
      </c>
      <c r="J6" s="3">
        <v>311</v>
      </c>
      <c r="K6" s="3">
        <v>310</v>
      </c>
      <c r="L6" s="3">
        <v>310</v>
      </c>
      <c r="M6" s="3">
        <v>309</v>
      </c>
      <c r="N6" s="3">
        <v>309</v>
      </c>
      <c r="O6" s="3">
        <v>309</v>
      </c>
      <c r="P6" s="3">
        <v>308</v>
      </c>
      <c r="Q6" s="3">
        <v>307</v>
      </c>
      <c r="R6" s="3">
        <v>306</v>
      </c>
      <c r="S6" s="3">
        <v>306</v>
      </c>
      <c r="T6" s="3">
        <v>305</v>
      </c>
      <c r="U6" s="3">
        <v>304</v>
      </c>
    </row>
    <row r="7" spans="1:21" x14ac:dyDescent="0.25">
      <c r="A7" s="1" t="s">
        <v>27</v>
      </c>
      <c r="B7" s="3">
        <v>7073</v>
      </c>
      <c r="C7" s="3">
        <v>7150</v>
      </c>
      <c r="D7" s="3">
        <v>7150</v>
      </c>
      <c r="E7" s="3">
        <v>7139</v>
      </c>
      <c r="F7" s="3">
        <v>7132</v>
      </c>
      <c r="G7" s="3">
        <v>7125</v>
      </c>
      <c r="H7" s="3">
        <v>7115</v>
      </c>
      <c r="I7" s="3">
        <v>7104</v>
      </c>
      <c r="J7" s="3">
        <v>7094</v>
      </c>
      <c r="K7" s="3">
        <v>7091</v>
      </c>
      <c r="L7" s="3">
        <v>7086</v>
      </c>
      <c r="M7" s="3">
        <v>7084</v>
      </c>
      <c r="N7" s="3">
        <v>7083</v>
      </c>
      <c r="O7" s="3">
        <v>7080</v>
      </c>
      <c r="P7" s="3">
        <v>7079</v>
      </c>
      <c r="Q7" s="3">
        <v>7078</v>
      </c>
      <c r="R7" s="3">
        <v>7078</v>
      </c>
      <c r="S7" s="3">
        <v>7078</v>
      </c>
      <c r="T7" s="3">
        <v>7075</v>
      </c>
      <c r="U7" s="3">
        <v>7073</v>
      </c>
    </row>
    <row r="8" spans="1:21" x14ac:dyDescent="0.25">
      <c r="A8" s="1" t="s">
        <v>28</v>
      </c>
      <c r="B8" s="2">
        <v>2.1659999999999999</v>
      </c>
      <c r="C8" s="2">
        <v>2.1619999999999999</v>
      </c>
      <c r="D8" s="2">
        <v>2.1579999999999999</v>
      </c>
      <c r="E8" s="2">
        <v>2.1539999999999999</v>
      </c>
      <c r="F8" s="2">
        <v>2.1509999999999998</v>
      </c>
      <c r="G8" s="2">
        <v>2.149</v>
      </c>
      <c r="H8" s="2">
        <v>2.1469999999999998</v>
      </c>
      <c r="I8" s="2">
        <v>2.1459999999999999</v>
      </c>
      <c r="J8" s="2">
        <v>2.145</v>
      </c>
      <c r="K8" s="2">
        <v>2.1440000000000001</v>
      </c>
      <c r="L8" s="2">
        <v>2.1429999999999998</v>
      </c>
      <c r="M8" s="2">
        <v>2.1419999999999999</v>
      </c>
      <c r="N8" s="2">
        <v>2.141</v>
      </c>
      <c r="O8" s="2">
        <v>2.1389999999999998</v>
      </c>
      <c r="P8" s="2">
        <v>2.1379999999999999</v>
      </c>
      <c r="Q8" s="2">
        <v>2.1360000000000001</v>
      </c>
      <c r="R8" s="2">
        <v>2.1339999999999999</v>
      </c>
      <c r="S8" s="2">
        <v>2.133</v>
      </c>
      <c r="T8" s="2">
        <v>2.1309999999999998</v>
      </c>
      <c r="U8" s="2">
        <v>2.13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Tabelle6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1657</v>
      </c>
      <c r="C2" s="3">
        <v>1688</v>
      </c>
      <c r="D2" s="3">
        <v>1705</v>
      </c>
      <c r="E2" s="3">
        <v>1720</v>
      </c>
      <c r="F2" s="3">
        <v>1733</v>
      </c>
      <c r="G2" s="3">
        <v>1745</v>
      </c>
      <c r="H2" s="3">
        <v>1754</v>
      </c>
      <c r="I2" s="3">
        <v>1761</v>
      </c>
      <c r="J2" s="3">
        <v>1768</v>
      </c>
      <c r="K2" s="3">
        <v>1775</v>
      </c>
      <c r="L2" s="3">
        <v>1782</v>
      </c>
      <c r="M2" s="3">
        <v>1787</v>
      </c>
      <c r="N2" s="3">
        <v>1794</v>
      </c>
      <c r="O2" s="3">
        <v>1800</v>
      </c>
      <c r="P2" s="3">
        <v>1806</v>
      </c>
      <c r="Q2" s="3">
        <v>1812</v>
      </c>
      <c r="R2" s="3">
        <v>1816</v>
      </c>
      <c r="S2" s="3">
        <v>1818</v>
      </c>
      <c r="T2" s="3">
        <v>1821</v>
      </c>
      <c r="U2" s="3">
        <v>1822</v>
      </c>
    </row>
    <row r="3" spans="1:21" x14ac:dyDescent="0.25">
      <c r="A3" s="1" t="s">
        <v>26</v>
      </c>
      <c r="B3" s="3">
        <v>1823</v>
      </c>
      <c r="C3" s="3">
        <v>1837</v>
      </c>
      <c r="D3" s="3">
        <v>1831</v>
      </c>
      <c r="E3" s="3">
        <v>1823</v>
      </c>
      <c r="F3" s="3">
        <v>1816</v>
      </c>
      <c r="G3" s="3">
        <v>1810</v>
      </c>
      <c r="H3" s="3">
        <v>1809</v>
      </c>
      <c r="I3" s="3">
        <v>1806</v>
      </c>
      <c r="J3" s="3">
        <v>1802</v>
      </c>
      <c r="K3" s="3">
        <v>1802</v>
      </c>
      <c r="L3" s="3">
        <v>1801</v>
      </c>
      <c r="M3" s="3">
        <v>1801</v>
      </c>
      <c r="N3" s="3">
        <v>1798</v>
      </c>
      <c r="O3" s="3">
        <v>1796</v>
      </c>
      <c r="P3" s="3">
        <v>1795</v>
      </c>
      <c r="Q3" s="3">
        <v>1794</v>
      </c>
      <c r="R3" s="3">
        <v>1792</v>
      </c>
      <c r="S3" s="3">
        <v>1790</v>
      </c>
      <c r="T3" s="3">
        <v>1788</v>
      </c>
      <c r="U3" s="3">
        <v>1787</v>
      </c>
    </row>
    <row r="4" spans="1:21" x14ac:dyDescent="0.25">
      <c r="A4" s="1" t="s">
        <v>25</v>
      </c>
      <c r="B4" s="3">
        <v>824</v>
      </c>
      <c r="C4" s="3">
        <v>829</v>
      </c>
      <c r="D4" s="3">
        <v>824</v>
      </c>
      <c r="E4" s="3">
        <v>818</v>
      </c>
      <c r="F4" s="3">
        <v>814</v>
      </c>
      <c r="G4" s="3">
        <v>809</v>
      </c>
      <c r="H4" s="3">
        <v>805</v>
      </c>
      <c r="I4" s="3">
        <v>801</v>
      </c>
      <c r="J4" s="3">
        <v>797</v>
      </c>
      <c r="K4" s="3">
        <v>795</v>
      </c>
      <c r="L4" s="3">
        <v>792</v>
      </c>
      <c r="M4" s="3">
        <v>789</v>
      </c>
      <c r="N4" s="3">
        <v>787</v>
      </c>
      <c r="O4" s="3">
        <v>784</v>
      </c>
      <c r="P4" s="3">
        <v>783</v>
      </c>
      <c r="Q4" s="3">
        <v>781</v>
      </c>
      <c r="R4" s="3">
        <v>779</v>
      </c>
      <c r="S4" s="3">
        <v>777</v>
      </c>
      <c r="T4" s="3">
        <v>775</v>
      </c>
      <c r="U4" s="3">
        <v>774</v>
      </c>
    </row>
    <row r="5" spans="1:21" x14ac:dyDescent="0.25">
      <c r="A5" s="1" t="s">
        <v>24</v>
      </c>
      <c r="B5" s="3">
        <v>670</v>
      </c>
      <c r="C5" s="3">
        <v>671</v>
      </c>
      <c r="D5" s="3">
        <v>669</v>
      </c>
      <c r="E5" s="3">
        <v>666</v>
      </c>
      <c r="F5" s="3">
        <v>664</v>
      </c>
      <c r="G5" s="3">
        <v>661</v>
      </c>
      <c r="H5" s="3">
        <v>658</v>
      </c>
      <c r="I5" s="3">
        <v>656</v>
      </c>
      <c r="J5" s="3">
        <v>653</v>
      </c>
      <c r="K5" s="3">
        <v>651</v>
      </c>
      <c r="L5" s="3">
        <v>649</v>
      </c>
      <c r="M5" s="3">
        <v>646</v>
      </c>
      <c r="N5" s="3">
        <v>645</v>
      </c>
      <c r="O5" s="3">
        <v>643</v>
      </c>
      <c r="P5" s="3">
        <v>640</v>
      </c>
      <c r="Q5" s="3">
        <v>638</v>
      </c>
      <c r="R5" s="3">
        <v>636</v>
      </c>
      <c r="S5" s="3">
        <v>634</v>
      </c>
      <c r="T5" s="3">
        <v>632</v>
      </c>
      <c r="U5" s="3">
        <v>630</v>
      </c>
    </row>
    <row r="6" spans="1:21" x14ac:dyDescent="0.25">
      <c r="A6" s="1" t="s">
        <v>23</v>
      </c>
      <c r="B6" s="3">
        <v>212</v>
      </c>
      <c r="C6" s="3">
        <v>212</v>
      </c>
      <c r="D6" s="3">
        <v>211</v>
      </c>
      <c r="E6" s="3">
        <v>210</v>
      </c>
      <c r="F6" s="3">
        <v>209</v>
      </c>
      <c r="G6" s="3">
        <v>208</v>
      </c>
      <c r="H6" s="3">
        <v>206</v>
      </c>
      <c r="I6" s="3">
        <v>205</v>
      </c>
      <c r="J6" s="3">
        <v>204</v>
      </c>
      <c r="K6" s="3">
        <v>203</v>
      </c>
      <c r="L6" s="3">
        <v>202</v>
      </c>
      <c r="M6" s="3">
        <v>201</v>
      </c>
      <c r="N6" s="3">
        <v>200</v>
      </c>
      <c r="O6" s="3">
        <v>199</v>
      </c>
      <c r="P6" s="3">
        <v>197</v>
      </c>
      <c r="Q6" s="3">
        <v>196</v>
      </c>
      <c r="R6" s="3">
        <v>195</v>
      </c>
      <c r="S6" s="3">
        <v>195</v>
      </c>
      <c r="T6" s="3">
        <v>194</v>
      </c>
      <c r="U6" s="3">
        <v>193</v>
      </c>
    </row>
    <row r="7" spans="1:21" x14ac:dyDescent="0.25">
      <c r="A7" s="1" t="s">
        <v>27</v>
      </c>
      <c r="B7" s="3">
        <v>5186</v>
      </c>
      <c r="C7" s="3">
        <v>5237</v>
      </c>
      <c r="D7" s="3">
        <v>5240</v>
      </c>
      <c r="E7" s="3">
        <v>5237</v>
      </c>
      <c r="F7" s="3">
        <v>5236</v>
      </c>
      <c r="G7" s="3">
        <v>5233</v>
      </c>
      <c r="H7" s="3">
        <v>5232</v>
      </c>
      <c r="I7" s="3">
        <v>5229</v>
      </c>
      <c r="J7" s="3">
        <v>5224</v>
      </c>
      <c r="K7" s="3">
        <v>5226</v>
      </c>
      <c r="L7" s="3">
        <v>5226</v>
      </c>
      <c r="M7" s="3">
        <v>5224</v>
      </c>
      <c r="N7" s="3">
        <v>5224</v>
      </c>
      <c r="O7" s="3">
        <v>5222</v>
      </c>
      <c r="P7" s="3">
        <v>5221</v>
      </c>
      <c r="Q7" s="3">
        <v>5221</v>
      </c>
      <c r="R7" s="3">
        <v>5218</v>
      </c>
      <c r="S7" s="3">
        <v>5214</v>
      </c>
      <c r="T7" s="3">
        <v>5210</v>
      </c>
      <c r="U7" s="3">
        <v>5206</v>
      </c>
    </row>
    <row r="8" spans="1:21" x14ac:dyDescent="0.25">
      <c r="A8" s="1" t="s">
        <v>28</v>
      </c>
      <c r="B8" s="2">
        <v>2.2349999999999999</v>
      </c>
      <c r="C8" s="2">
        <v>2.2280000000000002</v>
      </c>
      <c r="D8" s="2">
        <v>2.222</v>
      </c>
      <c r="E8" s="2">
        <v>2.2170000000000001</v>
      </c>
      <c r="F8" s="2">
        <v>2.2120000000000002</v>
      </c>
      <c r="G8" s="2">
        <v>2.2069999999999999</v>
      </c>
      <c r="H8" s="2">
        <v>2.202</v>
      </c>
      <c r="I8" s="2">
        <v>2.1989999999999998</v>
      </c>
      <c r="J8" s="2">
        <v>2.1949999999999998</v>
      </c>
      <c r="K8" s="2">
        <v>2.1920000000000002</v>
      </c>
      <c r="L8" s="2">
        <v>2.1880000000000002</v>
      </c>
      <c r="M8" s="2">
        <v>2.1850000000000001</v>
      </c>
      <c r="N8" s="2">
        <v>2.1819999999999999</v>
      </c>
      <c r="O8" s="2">
        <v>2.1789999999999998</v>
      </c>
      <c r="P8" s="2">
        <v>2.1760000000000002</v>
      </c>
      <c r="Q8" s="2">
        <v>2.173</v>
      </c>
      <c r="R8" s="2">
        <v>2.1709999999999998</v>
      </c>
      <c r="S8" s="2">
        <v>2.169</v>
      </c>
      <c r="T8" s="2">
        <v>2.1669999999999998</v>
      </c>
      <c r="U8" s="2">
        <v>2.165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Tabelle6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2100</v>
      </c>
      <c r="C2" s="3">
        <v>2113</v>
      </c>
      <c r="D2" s="3">
        <v>2112</v>
      </c>
      <c r="E2" s="3">
        <v>2113</v>
      </c>
      <c r="F2" s="3">
        <v>2113</v>
      </c>
      <c r="G2" s="3">
        <v>2114</v>
      </c>
      <c r="H2" s="3">
        <v>2113</v>
      </c>
      <c r="I2" s="3">
        <v>2112</v>
      </c>
      <c r="J2" s="3">
        <v>2112</v>
      </c>
      <c r="K2" s="3">
        <v>2113</v>
      </c>
      <c r="L2" s="3">
        <v>2111</v>
      </c>
      <c r="M2" s="3">
        <v>2112</v>
      </c>
      <c r="N2" s="3">
        <v>2113</v>
      </c>
      <c r="O2" s="3">
        <v>2115</v>
      </c>
      <c r="P2" s="3">
        <v>2116</v>
      </c>
      <c r="Q2" s="3">
        <v>2115</v>
      </c>
      <c r="R2" s="3">
        <v>2116</v>
      </c>
      <c r="S2" s="3">
        <v>2118</v>
      </c>
      <c r="T2" s="3">
        <v>2118</v>
      </c>
      <c r="U2" s="3">
        <v>2119</v>
      </c>
    </row>
    <row r="3" spans="1:21" x14ac:dyDescent="0.25">
      <c r="A3" s="1" t="s">
        <v>26</v>
      </c>
      <c r="B3" s="3">
        <v>1854</v>
      </c>
      <c r="C3" s="3">
        <v>1859</v>
      </c>
      <c r="D3" s="3">
        <v>1842</v>
      </c>
      <c r="E3" s="3">
        <v>1822</v>
      </c>
      <c r="F3" s="3">
        <v>1806</v>
      </c>
      <c r="G3" s="3">
        <v>1791</v>
      </c>
      <c r="H3" s="3">
        <v>1779</v>
      </c>
      <c r="I3" s="3">
        <v>1766</v>
      </c>
      <c r="J3" s="3">
        <v>1755</v>
      </c>
      <c r="K3" s="3">
        <v>1748</v>
      </c>
      <c r="L3" s="3">
        <v>1740</v>
      </c>
      <c r="M3" s="3">
        <v>1733</v>
      </c>
      <c r="N3" s="3">
        <v>1724</v>
      </c>
      <c r="O3" s="3">
        <v>1717</v>
      </c>
      <c r="P3" s="3">
        <v>1710</v>
      </c>
      <c r="Q3" s="3">
        <v>1703</v>
      </c>
      <c r="R3" s="3">
        <v>1697</v>
      </c>
      <c r="S3" s="3">
        <v>1689</v>
      </c>
      <c r="T3" s="3">
        <v>1681</v>
      </c>
      <c r="U3" s="3">
        <v>1674</v>
      </c>
    </row>
    <row r="4" spans="1:21" x14ac:dyDescent="0.25">
      <c r="A4" s="1" t="s">
        <v>25</v>
      </c>
      <c r="B4" s="3">
        <v>739</v>
      </c>
      <c r="C4" s="3">
        <v>745</v>
      </c>
      <c r="D4" s="3">
        <v>739</v>
      </c>
      <c r="E4" s="3">
        <v>732</v>
      </c>
      <c r="F4" s="3">
        <v>726</v>
      </c>
      <c r="G4" s="3">
        <v>721</v>
      </c>
      <c r="H4" s="3">
        <v>716</v>
      </c>
      <c r="I4" s="3">
        <v>713</v>
      </c>
      <c r="J4" s="3">
        <v>709</v>
      </c>
      <c r="K4" s="3">
        <v>707</v>
      </c>
      <c r="L4" s="3">
        <v>704</v>
      </c>
      <c r="M4" s="3">
        <v>702</v>
      </c>
      <c r="N4" s="3">
        <v>700</v>
      </c>
      <c r="O4" s="3">
        <v>699</v>
      </c>
      <c r="P4" s="3">
        <v>697</v>
      </c>
      <c r="Q4" s="3">
        <v>695</v>
      </c>
      <c r="R4" s="3">
        <v>693</v>
      </c>
      <c r="S4" s="3">
        <v>692</v>
      </c>
      <c r="T4" s="3">
        <v>690</v>
      </c>
      <c r="U4" s="3">
        <v>689</v>
      </c>
    </row>
    <row r="5" spans="1:21" x14ac:dyDescent="0.25">
      <c r="A5" s="1" t="s">
        <v>24</v>
      </c>
      <c r="B5" s="3">
        <v>467</v>
      </c>
      <c r="C5" s="3">
        <v>470</v>
      </c>
      <c r="D5" s="3">
        <v>471</v>
      </c>
      <c r="E5" s="3">
        <v>471</v>
      </c>
      <c r="F5" s="3">
        <v>471</v>
      </c>
      <c r="G5" s="3">
        <v>470</v>
      </c>
      <c r="H5" s="3">
        <v>469</v>
      </c>
      <c r="I5" s="3">
        <v>469</v>
      </c>
      <c r="J5" s="3">
        <v>469</v>
      </c>
      <c r="K5" s="3">
        <v>468</v>
      </c>
      <c r="L5" s="3">
        <v>468</v>
      </c>
      <c r="M5" s="3">
        <v>467</v>
      </c>
      <c r="N5" s="3">
        <v>466</v>
      </c>
      <c r="O5" s="3">
        <v>465</v>
      </c>
      <c r="P5" s="3">
        <v>464</v>
      </c>
      <c r="Q5" s="3">
        <v>464</v>
      </c>
      <c r="R5" s="3">
        <v>463</v>
      </c>
      <c r="S5" s="3">
        <v>462</v>
      </c>
      <c r="T5" s="3">
        <v>461</v>
      </c>
      <c r="U5" s="3">
        <v>461</v>
      </c>
    </row>
    <row r="6" spans="1:21" x14ac:dyDescent="0.25">
      <c r="A6" s="1" t="s">
        <v>23</v>
      </c>
      <c r="B6" s="3">
        <v>189</v>
      </c>
      <c r="C6" s="3">
        <v>190</v>
      </c>
      <c r="D6" s="3">
        <v>190</v>
      </c>
      <c r="E6" s="3">
        <v>189</v>
      </c>
      <c r="F6" s="3">
        <v>189</v>
      </c>
      <c r="G6" s="3">
        <v>188</v>
      </c>
      <c r="H6" s="3">
        <v>187</v>
      </c>
      <c r="I6" s="3">
        <v>186</v>
      </c>
      <c r="J6" s="3">
        <v>185</v>
      </c>
      <c r="K6" s="3">
        <v>184</v>
      </c>
      <c r="L6" s="3">
        <v>184</v>
      </c>
      <c r="M6" s="3">
        <v>183</v>
      </c>
      <c r="N6" s="3">
        <v>182</v>
      </c>
      <c r="O6" s="3">
        <v>181</v>
      </c>
      <c r="P6" s="3">
        <v>180</v>
      </c>
      <c r="Q6" s="3">
        <v>180</v>
      </c>
      <c r="R6" s="3">
        <v>179</v>
      </c>
      <c r="S6" s="3">
        <v>179</v>
      </c>
      <c r="T6" s="3">
        <v>178</v>
      </c>
      <c r="U6" s="3">
        <v>178</v>
      </c>
    </row>
    <row r="7" spans="1:21" x14ac:dyDescent="0.25">
      <c r="A7" s="1" t="s">
        <v>27</v>
      </c>
      <c r="B7" s="3">
        <v>5349</v>
      </c>
      <c r="C7" s="3">
        <v>5377</v>
      </c>
      <c r="D7" s="3">
        <v>5354</v>
      </c>
      <c r="E7" s="3">
        <v>5327</v>
      </c>
      <c r="F7" s="3">
        <v>5305</v>
      </c>
      <c r="G7" s="3">
        <v>5284</v>
      </c>
      <c r="H7" s="3">
        <v>5264</v>
      </c>
      <c r="I7" s="3">
        <v>5246</v>
      </c>
      <c r="J7" s="3">
        <v>5230</v>
      </c>
      <c r="K7" s="3">
        <v>5220</v>
      </c>
      <c r="L7" s="3">
        <v>5207</v>
      </c>
      <c r="M7" s="3">
        <v>5197</v>
      </c>
      <c r="N7" s="3">
        <v>5185</v>
      </c>
      <c r="O7" s="3">
        <v>5177</v>
      </c>
      <c r="P7" s="3">
        <v>5167</v>
      </c>
      <c r="Q7" s="3">
        <v>5157</v>
      </c>
      <c r="R7" s="3">
        <v>5148</v>
      </c>
      <c r="S7" s="3">
        <v>5140</v>
      </c>
      <c r="T7" s="3">
        <v>5128</v>
      </c>
      <c r="U7" s="3">
        <v>5121</v>
      </c>
    </row>
    <row r="8" spans="1:21" x14ac:dyDescent="0.25">
      <c r="A8" s="1" t="s">
        <v>28</v>
      </c>
      <c r="B8" s="2">
        <v>2.0379999999999998</v>
      </c>
      <c r="C8" s="2">
        <v>2.0379999999999998</v>
      </c>
      <c r="D8" s="2">
        <v>2.0379999999999998</v>
      </c>
      <c r="E8" s="2">
        <v>2.036</v>
      </c>
      <c r="F8" s="2">
        <v>2.0350000000000001</v>
      </c>
      <c r="G8" s="2">
        <v>2.0329999999999999</v>
      </c>
      <c r="H8" s="2">
        <v>2.032</v>
      </c>
      <c r="I8" s="2">
        <v>2.0310000000000001</v>
      </c>
      <c r="J8" s="2">
        <v>2.0299999999999998</v>
      </c>
      <c r="K8" s="2">
        <v>2.028</v>
      </c>
      <c r="L8" s="2">
        <v>2.028</v>
      </c>
      <c r="M8" s="2">
        <v>2.0259999999999998</v>
      </c>
      <c r="N8" s="2">
        <v>2.0249999999999999</v>
      </c>
      <c r="O8" s="2">
        <v>2.024</v>
      </c>
      <c r="P8" s="2">
        <v>2.0219999999999998</v>
      </c>
      <c r="Q8" s="2">
        <v>2.0209999999999999</v>
      </c>
      <c r="R8" s="2">
        <v>2.02</v>
      </c>
      <c r="S8" s="2">
        <v>2.0190000000000001</v>
      </c>
      <c r="T8" s="2">
        <v>2.0179999999999998</v>
      </c>
      <c r="U8" s="2">
        <v>2.0169999999999999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Tabelle6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5305</v>
      </c>
      <c r="C2" s="3">
        <v>5368</v>
      </c>
      <c r="D2" s="3">
        <v>5375</v>
      </c>
      <c r="E2" s="3">
        <v>5380</v>
      </c>
      <c r="F2" s="3">
        <v>5386</v>
      </c>
      <c r="G2" s="3">
        <v>5391</v>
      </c>
      <c r="H2" s="3">
        <v>5392</v>
      </c>
      <c r="I2" s="3">
        <v>5394</v>
      </c>
      <c r="J2" s="3">
        <v>5400</v>
      </c>
      <c r="K2" s="3">
        <v>5409</v>
      </c>
      <c r="L2" s="3">
        <v>5415</v>
      </c>
      <c r="M2" s="3">
        <v>5422</v>
      </c>
      <c r="N2" s="3">
        <v>5434</v>
      </c>
      <c r="O2" s="3">
        <v>5445</v>
      </c>
      <c r="P2" s="3">
        <v>5455</v>
      </c>
      <c r="Q2" s="3">
        <v>5462</v>
      </c>
      <c r="R2" s="3">
        <v>5470</v>
      </c>
      <c r="S2" s="3">
        <v>5475</v>
      </c>
      <c r="T2" s="3">
        <v>5479</v>
      </c>
      <c r="U2" s="3">
        <v>5479</v>
      </c>
    </row>
    <row r="3" spans="1:21" x14ac:dyDescent="0.25">
      <c r="A3" s="1" t="s">
        <v>26</v>
      </c>
      <c r="B3" s="3">
        <v>4154</v>
      </c>
      <c r="C3" s="3">
        <v>4209</v>
      </c>
      <c r="D3" s="3">
        <v>4177</v>
      </c>
      <c r="E3" s="3">
        <v>4138</v>
      </c>
      <c r="F3" s="3">
        <v>4105</v>
      </c>
      <c r="G3" s="3">
        <v>4076</v>
      </c>
      <c r="H3" s="3">
        <v>4049</v>
      </c>
      <c r="I3" s="3">
        <v>4022</v>
      </c>
      <c r="J3" s="3">
        <v>3999</v>
      </c>
      <c r="K3" s="3">
        <v>3985</v>
      </c>
      <c r="L3" s="3">
        <v>3970</v>
      </c>
      <c r="M3" s="3">
        <v>3955</v>
      </c>
      <c r="N3" s="3">
        <v>3938</v>
      </c>
      <c r="O3" s="3">
        <v>3921</v>
      </c>
      <c r="P3" s="3">
        <v>3906</v>
      </c>
      <c r="Q3" s="3">
        <v>3891</v>
      </c>
      <c r="R3" s="3">
        <v>3879</v>
      </c>
      <c r="S3" s="3">
        <v>3866</v>
      </c>
      <c r="T3" s="3">
        <v>3852</v>
      </c>
      <c r="U3" s="3">
        <v>3840</v>
      </c>
    </row>
    <row r="4" spans="1:21" x14ac:dyDescent="0.25">
      <c r="A4" s="1" t="s">
        <v>25</v>
      </c>
      <c r="B4" s="3">
        <v>1688</v>
      </c>
      <c r="C4" s="3">
        <v>1725</v>
      </c>
      <c r="D4" s="3">
        <v>1715</v>
      </c>
      <c r="E4" s="3">
        <v>1701</v>
      </c>
      <c r="F4" s="3">
        <v>1688</v>
      </c>
      <c r="G4" s="3">
        <v>1677</v>
      </c>
      <c r="H4" s="3">
        <v>1669</v>
      </c>
      <c r="I4" s="3">
        <v>1662</v>
      </c>
      <c r="J4" s="3">
        <v>1656</v>
      </c>
      <c r="K4" s="3">
        <v>1651</v>
      </c>
      <c r="L4" s="3">
        <v>1647</v>
      </c>
      <c r="M4" s="3">
        <v>1643</v>
      </c>
      <c r="N4" s="3">
        <v>1640</v>
      </c>
      <c r="O4" s="3">
        <v>1638</v>
      </c>
      <c r="P4" s="3">
        <v>1635</v>
      </c>
      <c r="Q4" s="3">
        <v>1632</v>
      </c>
      <c r="R4" s="3">
        <v>1630</v>
      </c>
      <c r="S4" s="3">
        <v>1628</v>
      </c>
      <c r="T4" s="3">
        <v>1625</v>
      </c>
      <c r="U4" s="3">
        <v>1623</v>
      </c>
    </row>
    <row r="5" spans="1:21" x14ac:dyDescent="0.25">
      <c r="A5" s="1" t="s">
        <v>24</v>
      </c>
      <c r="B5" s="3">
        <v>993</v>
      </c>
      <c r="C5" s="3">
        <v>1007</v>
      </c>
      <c r="D5" s="3">
        <v>1008</v>
      </c>
      <c r="E5" s="3">
        <v>1007</v>
      </c>
      <c r="F5" s="3">
        <v>1006</v>
      </c>
      <c r="G5" s="3">
        <v>1004</v>
      </c>
      <c r="H5" s="3">
        <v>1003</v>
      </c>
      <c r="I5" s="3">
        <v>1003</v>
      </c>
      <c r="J5" s="3">
        <v>1003</v>
      </c>
      <c r="K5" s="3">
        <v>1002</v>
      </c>
      <c r="L5" s="3">
        <v>1002</v>
      </c>
      <c r="M5" s="3">
        <v>1002</v>
      </c>
      <c r="N5" s="3">
        <v>1002</v>
      </c>
      <c r="O5" s="3">
        <v>1002</v>
      </c>
      <c r="P5" s="3">
        <v>1001</v>
      </c>
      <c r="Q5" s="3">
        <v>1001</v>
      </c>
      <c r="R5" s="3">
        <v>999</v>
      </c>
      <c r="S5" s="3">
        <v>998</v>
      </c>
      <c r="T5" s="3">
        <v>998</v>
      </c>
      <c r="U5" s="3">
        <v>997</v>
      </c>
    </row>
    <row r="6" spans="1:21" x14ac:dyDescent="0.25">
      <c r="A6" s="1" t="s">
        <v>23</v>
      </c>
      <c r="B6" s="3">
        <v>433</v>
      </c>
      <c r="C6" s="3">
        <v>438</v>
      </c>
      <c r="D6" s="3">
        <v>438</v>
      </c>
      <c r="E6" s="3">
        <v>437</v>
      </c>
      <c r="F6" s="3">
        <v>436</v>
      </c>
      <c r="G6" s="3">
        <v>434</v>
      </c>
      <c r="H6" s="3">
        <v>433</v>
      </c>
      <c r="I6" s="3">
        <v>432</v>
      </c>
      <c r="J6" s="3">
        <v>431</v>
      </c>
      <c r="K6" s="3">
        <v>429</v>
      </c>
      <c r="L6" s="3">
        <v>428</v>
      </c>
      <c r="M6" s="3">
        <v>427</v>
      </c>
      <c r="N6" s="3">
        <v>426</v>
      </c>
      <c r="O6" s="3">
        <v>425</v>
      </c>
      <c r="P6" s="3">
        <v>424</v>
      </c>
      <c r="Q6" s="3">
        <v>423</v>
      </c>
      <c r="R6" s="3">
        <v>422</v>
      </c>
      <c r="S6" s="3">
        <v>421</v>
      </c>
      <c r="T6" s="3">
        <v>420</v>
      </c>
      <c r="U6" s="3">
        <v>419</v>
      </c>
    </row>
    <row r="7" spans="1:21" x14ac:dyDescent="0.25">
      <c r="A7" s="1" t="s">
        <v>27</v>
      </c>
      <c r="B7" s="3">
        <v>12573</v>
      </c>
      <c r="C7" s="3">
        <v>12747</v>
      </c>
      <c r="D7" s="3">
        <v>12713</v>
      </c>
      <c r="E7" s="3">
        <v>12663</v>
      </c>
      <c r="F7" s="3">
        <v>12621</v>
      </c>
      <c r="G7" s="3">
        <v>12582</v>
      </c>
      <c r="H7" s="3">
        <v>12546</v>
      </c>
      <c r="I7" s="3">
        <v>12513</v>
      </c>
      <c r="J7" s="3">
        <v>12489</v>
      </c>
      <c r="K7" s="3">
        <v>12476</v>
      </c>
      <c r="L7" s="3">
        <v>12462</v>
      </c>
      <c r="M7" s="3">
        <v>12449</v>
      </c>
      <c r="N7" s="3">
        <v>12440</v>
      </c>
      <c r="O7" s="3">
        <v>12431</v>
      </c>
      <c r="P7" s="3">
        <v>12421</v>
      </c>
      <c r="Q7" s="3">
        <v>12409</v>
      </c>
      <c r="R7" s="3">
        <v>12400</v>
      </c>
      <c r="S7" s="3">
        <v>12388</v>
      </c>
      <c r="T7" s="3">
        <v>12374</v>
      </c>
      <c r="U7" s="3">
        <v>12358</v>
      </c>
    </row>
    <row r="8" spans="1:21" x14ac:dyDescent="0.25">
      <c r="A8" s="1" t="s">
        <v>28</v>
      </c>
      <c r="B8" s="2">
        <v>1.986</v>
      </c>
      <c r="C8" s="2">
        <v>1.986</v>
      </c>
      <c r="D8" s="2">
        <v>1.9850000000000001</v>
      </c>
      <c r="E8" s="2">
        <v>1.984</v>
      </c>
      <c r="F8" s="2">
        <v>1.982</v>
      </c>
      <c r="G8" s="2">
        <v>1.98</v>
      </c>
      <c r="H8" s="2">
        <v>1.978</v>
      </c>
      <c r="I8" s="2">
        <v>1.9770000000000001</v>
      </c>
      <c r="J8" s="2">
        <v>1.976</v>
      </c>
      <c r="K8" s="2">
        <v>1.9750000000000001</v>
      </c>
      <c r="L8" s="2">
        <v>1.974</v>
      </c>
      <c r="M8" s="2">
        <v>1.972</v>
      </c>
      <c r="N8" s="2">
        <v>1.9710000000000001</v>
      </c>
      <c r="O8" s="2">
        <v>1.9690000000000001</v>
      </c>
      <c r="P8" s="2">
        <v>1.968</v>
      </c>
      <c r="Q8" s="2">
        <v>1.9670000000000001</v>
      </c>
      <c r="R8" s="2">
        <v>1.9650000000000001</v>
      </c>
      <c r="S8" s="2">
        <v>1.964</v>
      </c>
      <c r="T8" s="2">
        <v>1.964</v>
      </c>
      <c r="U8" s="2">
        <v>1.9630000000000001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0F200-7D99-4343-8686-40E172AB5051}">
  <sheetPr codeName="Tabelle6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'154008 Grasleben'!B2+'154015 Mariental'!B2+'154016 Querenhorst'!B2+'154018 Rennau'!B2</f>
        <v>595</v>
      </c>
      <c r="C2" s="3">
        <f>'154008 Grasleben'!C2+'154015 Mariental'!C2+'154016 Querenhorst'!C2+'154018 Rennau'!C2</f>
        <v>601</v>
      </c>
      <c r="D2" s="3">
        <f>'154008 Grasleben'!D2+'154015 Mariental'!D2+'154016 Querenhorst'!D2+'154018 Rennau'!D2</f>
        <v>606</v>
      </c>
      <c r="E2" s="3">
        <f>'154008 Grasleben'!E2+'154015 Mariental'!E2+'154016 Querenhorst'!E2+'154018 Rennau'!E2</f>
        <v>612</v>
      </c>
      <c r="F2" s="3">
        <f>'154008 Grasleben'!F2+'154015 Mariental'!F2+'154016 Querenhorst'!F2+'154018 Rennau'!F2</f>
        <v>615</v>
      </c>
      <c r="G2" s="3">
        <f>'154008 Grasleben'!G2+'154015 Mariental'!G2+'154016 Querenhorst'!G2+'154018 Rennau'!G2</f>
        <v>622</v>
      </c>
      <c r="H2" s="3">
        <f>'154008 Grasleben'!H2+'154015 Mariental'!H2+'154016 Querenhorst'!H2+'154018 Rennau'!H2</f>
        <v>624</v>
      </c>
      <c r="I2" s="3">
        <f>'154008 Grasleben'!I2+'154015 Mariental'!I2+'154016 Querenhorst'!I2+'154018 Rennau'!I2</f>
        <v>628</v>
      </c>
      <c r="J2" s="3">
        <f>'154008 Grasleben'!J2+'154015 Mariental'!J2+'154016 Querenhorst'!J2+'154018 Rennau'!J2</f>
        <v>632</v>
      </c>
      <c r="K2" s="3">
        <f>'154008 Grasleben'!K2+'154015 Mariental'!K2+'154016 Querenhorst'!K2+'154018 Rennau'!K2</f>
        <v>636</v>
      </c>
      <c r="L2" s="3">
        <f>'154008 Grasleben'!L2+'154015 Mariental'!L2+'154016 Querenhorst'!L2+'154018 Rennau'!L2</f>
        <v>639</v>
      </c>
      <c r="M2" s="3">
        <f>'154008 Grasleben'!M2+'154015 Mariental'!M2+'154016 Querenhorst'!M2+'154018 Rennau'!M2</f>
        <v>642</v>
      </c>
      <c r="N2" s="3">
        <f>'154008 Grasleben'!N2+'154015 Mariental'!N2+'154016 Querenhorst'!N2+'154018 Rennau'!N2</f>
        <v>644</v>
      </c>
      <c r="O2" s="3">
        <f>'154008 Grasleben'!O2+'154015 Mariental'!O2+'154016 Querenhorst'!O2+'154018 Rennau'!O2</f>
        <v>645</v>
      </c>
      <c r="P2" s="3">
        <f>'154008 Grasleben'!P2+'154015 Mariental'!P2+'154016 Querenhorst'!P2+'154018 Rennau'!P2</f>
        <v>647</v>
      </c>
      <c r="Q2" s="3">
        <f>'154008 Grasleben'!Q2+'154015 Mariental'!Q2+'154016 Querenhorst'!Q2+'154018 Rennau'!Q2</f>
        <v>649</v>
      </c>
      <c r="R2" s="3">
        <f>'154008 Grasleben'!R2+'154015 Mariental'!R2+'154016 Querenhorst'!R2+'154018 Rennau'!R2</f>
        <v>649</v>
      </c>
      <c r="S2" s="3">
        <f>'154008 Grasleben'!S2+'154015 Mariental'!S2+'154016 Querenhorst'!S2+'154018 Rennau'!S2</f>
        <v>652</v>
      </c>
      <c r="T2" s="3">
        <f>'154008 Grasleben'!T2+'154015 Mariental'!T2+'154016 Querenhorst'!T2+'154018 Rennau'!T2</f>
        <v>654</v>
      </c>
      <c r="U2" s="3">
        <f>'154008 Grasleben'!U2+'154015 Mariental'!U2+'154016 Querenhorst'!U2+'154018 Rennau'!U2</f>
        <v>655</v>
      </c>
    </row>
    <row r="3" spans="1:21" x14ac:dyDescent="0.25">
      <c r="A3" s="1" t="s">
        <v>26</v>
      </c>
      <c r="B3" s="3">
        <f>'154008 Grasleben'!B3+'154015 Mariental'!B3+'154016 Querenhorst'!B3+'154018 Rennau'!B3</f>
        <v>660</v>
      </c>
      <c r="C3" s="3">
        <f>'154008 Grasleben'!C3+'154015 Mariental'!C3+'154016 Querenhorst'!C3+'154018 Rennau'!C3</f>
        <v>659</v>
      </c>
      <c r="D3" s="3">
        <f>'154008 Grasleben'!D3+'154015 Mariental'!D3+'154016 Querenhorst'!D3+'154018 Rennau'!D3</f>
        <v>655</v>
      </c>
      <c r="E3" s="3">
        <f>'154008 Grasleben'!E3+'154015 Mariental'!E3+'154016 Querenhorst'!E3+'154018 Rennau'!E3</f>
        <v>650</v>
      </c>
      <c r="F3" s="3">
        <f>'154008 Grasleben'!F3+'154015 Mariental'!F3+'154016 Querenhorst'!F3+'154018 Rennau'!F3</f>
        <v>647</v>
      </c>
      <c r="G3" s="3">
        <f>'154008 Grasleben'!G3+'154015 Mariental'!G3+'154016 Querenhorst'!G3+'154018 Rennau'!G3</f>
        <v>644</v>
      </c>
      <c r="H3" s="3">
        <f>'154008 Grasleben'!H3+'154015 Mariental'!H3+'154016 Querenhorst'!H3+'154018 Rennau'!H3</f>
        <v>642</v>
      </c>
      <c r="I3" s="3">
        <f>'154008 Grasleben'!I3+'154015 Mariental'!I3+'154016 Querenhorst'!I3+'154018 Rennau'!I3</f>
        <v>641</v>
      </c>
      <c r="J3" s="3">
        <f>'154008 Grasleben'!J3+'154015 Mariental'!J3+'154016 Querenhorst'!J3+'154018 Rennau'!J3</f>
        <v>639</v>
      </c>
      <c r="K3" s="3">
        <f>'154008 Grasleben'!K3+'154015 Mariental'!K3+'154016 Querenhorst'!K3+'154018 Rennau'!K3</f>
        <v>638</v>
      </c>
      <c r="L3" s="3">
        <f>'154008 Grasleben'!L3+'154015 Mariental'!L3+'154016 Querenhorst'!L3+'154018 Rennau'!L3</f>
        <v>639</v>
      </c>
      <c r="M3" s="3">
        <f>'154008 Grasleben'!M3+'154015 Mariental'!M3+'154016 Querenhorst'!M3+'154018 Rennau'!M3</f>
        <v>638</v>
      </c>
      <c r="N3" s="3">
        <f>'154008 Grasleben'!N3+'154015 Mariental'!N3+'154016 Querenhorst'!N3+'154018 Rennau'!N3</f>
        <v>637</v>
      </c>
      <c r="O3" s="3">
        <f>'154008 Grasleben'!O3+'154015 Mariental'!O3+'154016 Querenhorst'!O3+'154018 Rennau'!O3</f>
        <v>634</v>
      </c>
      <c r="P3" s="3">
        <f>'154008 Grasleben'!P3+'154015 Mariental'!P3+'154016 Querenhorst'!P3+'154018 Rennau'!P3</f>
        <v>634</v>
      </c>
      <c r="Q3" s="3">
        <f>'154008 Grasleben'!Q3+'154015 Mariental'!Q3+'154016 Querenhorst'!Q3+'154018 Rennau'!Q3</f>
        <v>632</v>
      </c>
      <c r="R3" s="3">
        <f>'154008 Grasleben'!R3+'154015 Mariental'!R3+'154016 Querenhorst'!R3+'154018 Rennau'!R3</f>
        <v>631</v>
      </c>
      <c r="S3" s="3">
        <f>'154008 Grasleben'!S3+'154015 Mariental'!S3+'154016 Querenhorst'!S3+'154018 Rennau'!S3</f>
        <v>631</v>
      </c>
      <c r="T3" s="3">
        <f>'154008 Grasleben'!T3+'154015 Mariental'!T3+'154016 Querenhorst'!T3+'154018 Rennau'!T3</f>
        <v>629</v>
      </c>
      <c r="U3" s="3">
        <f>'154008 Grasleben'!U3+'154015 Mariental'!U3+'154016 Querenhorst'!U3+'154018 Rennau'!U3</f>
        <v>627</v>
      </c>
    </row>
    <row r="4" spans="1:21" x14ac:dyDescent="0.25">
      <c r="A4" s="1" t="s">
        <v>25</v>
      </c>
      <c r="B4" s="3">
        <f>'154008 Grasleben'!B4+'154015 Mariental'!B4+'154016 Querenhorst'!B4+'154018 Rennau'!B4</f>
        <v>341</v>
      </c>
      <c r="C4" s="3">
        <f>'154008 Grasleben'!C4+'154015 Mariental'!C4+'154016 Querenhorst'!C4+'154018 Rennau'!C4</f>
        <v>344</v>
      </c>
      <c r="D4" s="3">
        <f>'154008 Grasleben'!D4+'154015 Mariental'!D4+'154016 Querenhorst'!D4+'154018 Rennau'!D4</f>
        <v>344</v>
      </c>
      <c r="E4" s="3">
        <f>'154008 Grasleben'!E4+'154015 Mariental'!E4+'154016 Querenhorst'!E4+'154018 Rennau'!E4</f>
        <v>345</v>
      </c>
      <c r="F4" s="3">
        <f>'154008 Grasleben'!F4+'154015 Mariental'!F4+'154016 Querenhorst'!F4+'154018 Rennau'!F4</f>
        <v>345</v>
      </c>
      <c r="G4" s="3">
        <f>'154008 Grasleben'!G4+'154015 Mariental'!G4+'154016 Querenhorst'!G4+'154018 Rennau'!G4</f>
        <v>345</v>
      </c>
      <c r="H4" s="3">
        <f>'154008 Grasleben'!H4+'154015 Mariental'!H4+'154016 Querenhorst'!H4+'154018 Rennau'!H4</f>
        <v>345</v>
      </c>
      <c r="I4" s="3">
        <f>'154008 Grasleben'!I4+'154015 Mariental'!I4+'154016 Querenhorst'!I4+'154018 Rennau'!I4</f>
        <v>345</v>
      </c>
      <c r="J4" s="3">
        <f>'154008 Grasleben'!J4+'154015 Mariental'!J4+'154016 Querenhorst'!J4+'154018 Rennau'!J4</f>
        <v>345</v>
      </c>
      <c r="K4" s="3">
        <f>'154008 Grasleben'!K4+'154015 Mariental'!K4+'154016 Querenhorst'!K4+'154018 Rennau'!K4</f>
        <v>344</v>
      </c>
      <c r="L4" s="3">
        <f>'154008 Grasleben'!L4+'154015 Mariental'!L4+'154016 Querenhorst'!L4+'154018 Rennau'!L4</f>
        <v>344</v>
      </c>
      <c r="M4" s="3">
        <f>'154008 Grasleben'!M4+'154015 Mariental'!M4+'154016 Querenhorst'!M4+'154018 Rennau'!M4</f>
        <v>345</v>
      </c>
      <c r="N4" s="3">
        <f>'154008 Grasleben'!N4+'154015 Mariental'!N4+'154016 Querenhorst'!N4+'154018 Rennau'!N4</f>
        <v>345</v>
      </c>
      <c r="O4" s="3">
        <f>'154008 Grasleben'!O4+'154015 Mariental'!O4+'154016 Querenhorst'!O4+'154018 Rennau'!O4</f>
        <v>345</v>
      </c>
      <c r="P4" s="3">
        <f>'154008 Grasleben'!P4+'154015 Mariental'!P4+'154016 Querenhorst'!P4+'154018 Rennau'!P4</f>
        <v>345</v>
      </c>
      <c r="Q4" s="3">
        <f>'154008 Grasleben'!Q4+'154015 Mariental'!Q4+'154016 Querenhorst'!Q4+'154018 Rennau'!Q4</f>
        <v>346</v>
      </c>
      <c r="R4" s="3">
        <f>'154008 Grasleben'!R4+'154015 Mariental'!R4+'154016 Querenhorst'!R4+'154018 Rennau'!R4</f>
        <v>346</v>
      </c>
      <c r="S4" s="3">
        <f>'154008 Grasleben'!S4+'154015 Mariental'!S4+'154016 Querenhorst'!S4+'154018 Rennau'!S4</f>
        <v>346</v>
      </c>
      <c r="T4" s="3">
        <f>'154008 Grasleben'!T4+'154015 Mariental'!T4+'154016 Querenhorst'!T4+'154018 Rennau'!T4</f>
        <v>348</v>
      </c>
      <c r="U4" s="3">
        <f>'154008 Grasleben'!U4+'154015 Mariental'!U4+'154016 Querenhorst'!U4+'154018 Rennau'!U4</f>
        <v>348</v>
      </c>
    </row>
    <row r="5" spans="1:21" x14ac:dyDescent="0.25">
      <c r="A5" s="1" t="s">
        <v>24</v>
      </c>
      <c r="B5" s="3">
        <f>'154008 Grasleben'!B5+'154015 Mariental'!B5+'154016 Querenhorst'!B5+'154018 Rennau'!B5</f>
        <v>230</v>
      </c>
      <c r="C5" s="3">
        <f>'154008 Grasleben'!C5+'154015 Mariental'!C5+'154016 Querenhorst'!C5+'154018 Rennau'!C5</f>
        <v>232</v>
      </c>
      <c r="D5" s="3">
        <f>'154008 Grasleben'!D5+'154015 Mariental'!D5+'154016 Querenhorst'!D5+'154018 Rennau'!D5</f>
        <v>235</v>
      </c>
      <c r="E5" s="3">
        <f>'154008 Grasleben'!E5+'154015 Mariental'!E5+'154016 Querenhorst'!E5+'154018 Rennau'!E5</f>
        <v>236</v>
      </c>
      <c r="F5" s="3">
        <f>'154008 Grasleben'!F5+'154015 Mariental'!F5+'154016 Querenhorst'!F5+'154018 Rennau'!F5</f>
        <v>238</v>
      </c>
      <c r="G5" s="3">
        <f>'154008 Grasleben'!G5+'154015 Mariental'!G5+'154016 Querenhorst'!G5+'154018 Rennau'!G5</f>
        <v>239</v>
      </c>
      <c r="H5" s="3">
        <f>'154008 Grasleben'!H5+'154015 Mariental'!H5+'154016 Querenhorst'!H5+'154018 Rennau'!H5</f>
        <v>241</v>
      </c>
      <c r="I5" s="3">
        <f>'154008 Grasleben'!I5+'154015 Mariental'!I5+'154016 Querenhorst'!I5+'154018 Rennau'!I5</f>
        <v>242</v>
      </c>
      <c r="J5" s="3">
        <f>'154008 Grasleben'!J5+'154015 Mariental'!J5+'154016 Querenhorst'!J5+'154018 Rennau'!J5</f>
        <v>243</v>
      </c>
      <c r="K5" s="3">
        <f>'154008 Grasleben'!K5+'154015 Mariental'!K5+'154016 Querenhorst'!K5+'154018 Rennau'!K5</f>
        <v>245</v>
      </c>
      <c r="L5" s="3">
        <f>'154008 Grasleben'!L5+'154015 Mariental'!L5+'154016 Querenhorst'!L5+'154018 Rennau'!L5</f>
        <v>245</v>
      </c>
      <c r="M5" s="3">
        <f>'154008 Grasleben'!M5+'154015 Mariental'!M5+'154016 Querenhorst'!M5+'154018 Rennau'!M5</f>
        <v>246</v>
      </c>
      <c r="N5" s="3">
        <f>'154008 Grasleben'!N5+'154015 Mariental'!N5+'154016 Querenhorst'!N5+'154018 Rennau'!N5</f>
        <v>247</v>
      </c>
      <c r="O5" s="3">
        <f>'154008 Grasleben'!O5+'154015 Mariental'!O5+'154016 Querenhorst'!O5+'154018 Rennau'!O5</f>
        <v>247</v>
      </c>
      <c r="P5" s="3">
        <f>'154008 Grasleben'!P5+'154015 Mariental'!P5+'154016 Querenhorst'!P5+'154018 Rennau'!P5</f>
        <v>247</v>
      </c>
      <c r="Q5" s="3">
        <f>'154008 Grasleben'!Q5+'154015 Mariental'!Q5+'154016 Querenhorst'!Q5+'154018 Rennau'!Q5</f>
        <v>248</v>
      </c>
      <c r="R5" s="3">
        <f>'154008 Grasleben'!R5+'154015 Mariental'!R5+'154016 Querenhorst'!R5+'154018 Rennau'!R5</f>
        <v>248</v>
      </c>
      <c r="S5" s="3">
        <f>'154008 Grasleben'!S5+'154015 Mariental'!S5+'154016 Querenhorst'!S5+'154018 Rennau'!S5</f>
        <v>249</v>
      </c>
      <c r="T5" s="3">
        <f>'154008 Grasleben'!T5+'154015 Mariental'!T5+'154016 Querenhorst'!T5+'154018 Rennau'!T5</f>
        <v>250</v>
      </c>
      <c r="U5" s="3">
        <f>'154008 Grasleben'!U5+'154015 Mariental'!U5+'154016 Querenhorst'!U5+'154018 Rennau'!U5</f>
        <v>250</v>
      </c>
    </row>
    <row r="6" spans="1:21" x14ac:dyDescent="0.25">
      <c r="A6" s="1" t="s">
        <v>23</v>
      </c>
      <c r="B6" s="3">
        <f>'154008 Grasleben'!B6+'154015 Mariental'!B6+'154016 Querenhorst'!B6+'154018 Rennau'!B6</f>
        <v>117</v>
      </c>
      <c r="C6" s="3">
        <f>'154008 Grasleben'!C6+'154015 Mariental'!C6+'154016 Querenhorst'!C6+'154018 Rennau'!C6</f>
        <v>116</v>
      </c>
      <c r="D6" s="3">
        <f>'154008 Grasleben'!D6+'154015 Mariental'!D6+'154016 Querenhorst'!D6+'154018 Rennau'!D6</f>
        <v>116</v>
      </c>
      <c r="E6" s="3">
        <f>'154008 Grasleben'!E6+'154015 Mariental'!E6+'154016 Querenhorst'!E6+'154018 Rennau'!E6</f>
        <v>117</v>
      </c>
      <c r="F6" s="3">
        <f>'154008 Grasleben'!F6+'154015 Mariental'!F6+'154016 Querenhorst'!F6+'154018 Rennau'!F6</f>
        <v>117</v>
      </c>
      <c r="G6" s="3">
        <f>'154008 Grasleben'!G6+'154015 Mariental'!G6+'154016 Querenhorst'!G6+'154018 Rennau'!G6</f>
        <v>117</v>
      </c>
      <c r="H6" s="3">
        <f>'154008 Grasleben'!H6+'154015 Mariental'!H6+'154016 Querenhorst'!H6+'154018 Rennau'!H6</f>
        <v>117</v>
      </c>
      <c r="I6" s="3">
        <f>'154008 Grasleben'!I6+'154015 Mariental'!I6+'154016 Querenhorst'!I6+'154018 Rennau'!I6</f>
        <v>118</v>
      </c>
      <c r="J6" s="3">
        <f>'154008 Grasleben'!J6+'154015 Mariental'!J6+'154016 Querenhorst'!J6+'154018 Rennau'!J6</f>
        <v>119</v>
      </c>
      <c r="K6" s="3">
        <f>'154008 Grasleben'!K6+'154015 Mariental'!K6+'154016 Querenhorst'!K6+'154018 Rennau'!K6</f>
        <v>119</v>
      </c>
      <c r="L6" s="3">
        <f>'154008 Grasleben'!L6+'154015 Mariental'!L6+'154016 Querenhorst'!L6+'154018 Rennau'!L6</f>
        <v>118</v>
      </c>
      <c r="M6" s="3">
        <f>'154008 Grasleben'!M6+'154015 Mariental'!M6+'154016 Querenhorst'!M6+'154018 Rennau'!M6</f>
        <v>118</v>
      </c>
      <c r="N6" s="3">
        <f>'154008 Grasleben'!N6+'154015 Mariental'!N6+'154016 Querenhorst'!N6+'154018 Rennau'!N6</f>
        <v>119</v>
      </c>
      <c r="O6" s="3">
        <f>'154008 Grasleben'!O6+'154015 Mariental'!O6+'154016 Querenhorst'!O6+'154018 Rennau'!O6</f>
        <v>119</v>
      </c>
      <c r="P6" s="3">
        <f>'154008 Grasleben'!P6+'154015 Mariental'!P6+'154016 Querenhorst'!P6+'154018 Rennau'!P6</f>
        <v>119</v>
      </c>
      <c r="Q6" s="3">
        <f>'154008 Grasleben'!Q6+'154015 Mariental'!Q6+'154016 Querenhorst'!Q6+'154018 Rennau'!Q6</f>
        <v>119</v>
      </c>
      <c r="R6" s="3">
        <f>'154008 Grasleben'!R6+'154015 Mariental'!R6+'154016 Querenhorst'!R6+'154018 Rennau'!R6</f>
        <v>119</v>
      </c>
      <c r="S6" s="3">
        <f>'154008 Grasleben'!S6+'154015 Mariental'!S6+'154016 Querenhorst'!S6+'154018 Rennau'!S6</f>
        <v>119</v>
      </c>
      <c r="T6" s="3">
        <f>'154008 Grasleben'!T6+'154015 Mariental'!T6+'154016 Querenhorst'!T6+'154018 Rennau'!T6</f>
        <v>120</v>
      </c>
      <c r="U6" s="3">
        <f>'154008 Grasleben'!U6+'154015 Mariental'!U6+'154016 Querenhorst'!U6+'154018 Rennau'!U6</f>
        <v>120</v>
      </c>
    </row>
    <row r="7" spans="1:21" x14ac:dyDescent="0.25">
      <c r="A7" s="1" t="s">
        <v>27</v>
      </c>
      <c r="B7" s="3">
        <f>'154008 Grasleben'!B7+'154015 Mariental'!B7+'154016 Querenhorst'!B7+'154018 Rennau'!B7</f>
        <v>1943</v>
      </c>
      <c r="C7" s="3">
        <f>'154008 Grasleben'!C7+'154015 Mariental'!C7+'154016 Querenhorst'!C7+'154018 Rennau'!C7</f>
        <v>1952</v>
      </c>
      <c r="D7" s="3">
        <f>'154008 Grasleben'!D7+'154015 Mariental'!D7+'154016 Querenhorst'!D7+'154018 Rennau'!D7</f>
        <v>1956</v>
      </c>
      <c r="E7" s="3">
        <f>'154008 Grasleben'!E7+'154015 Mariental'!E7+'154016 Querenhorst'!E7+'154018 Rennau'!E7</f>
        <v>1960</v>
      </c>
      <c r="F7" s="3">
        <f>'154008 Grasleben'!F7+'154015 Mariental'!F7+'154016 Querenhorst'!F7+'154018 Rennau'!F7</f>
        <v>1962</v>
      </c>
      <c r="G7" s="3">
        <f>'154008 Grasleben'!G7+'154015 Mariental'!G7+'154016 Querenhorst'!G7+'154018 Rennau'!G7</f>
        <v>1967</v>
      </c>
      <c r="H7" s="3">
        <f>'154008 Grasleben'!H7+'154015 Mariental'!H7+'154016 Querenhorst'!H7+'154018 Rennau'!H7</f>
        <v>1969</v>
      </c>
      <c r="I7" s="3">
        <f>'154008 Grasleben'!I7+'154015 Mariental'!I7+'154016 Querenhorst'!I7+'154018 Rennau'!I7</f>
        <v>1974</v>
      </c>
      <c r="J7" s="3">
        <f>'154008 Grasleben'!J7+'154015 Mariental'!J7+'154016 Querenhorst'!J7+'154018 Rennau'!J7</f>
        <v>1978</v>
      </c>
      <c r="K7" s="3">
        <f>'154008 Grasleben'!K7+'154015 Mariental'!K7+'154016 Querenhorst'!K7+'154018 Rennau'!K7</f>
        <v>1982</v>
      </c>
      <c r="L7" s="3">
        <f>'154008 Grasleben'!L7+'154015 Mariental'!L7+'154016 Querenhorst'!L7+'154018 Rennau'!L7</f>
        <v>1985</v>
      </c>
      <c r="M7" s="3">
        <f>'154008 Grasleben'!M7+'154015 Mariental'!M7+'154016 Querenhorst'!M7+'154018 Rennau'!M7</f>
        <v>1989</v>
      </c>
      <c r="N7" s="3">
        <f>'154008 Grasleben'!N7+'154015 Mariental'!N7+'154016 Querenhorst'!N7+'154018 Rennau'!N7</f>
        <v>1992</v>
      </c>
      <c r="O7" s="3">
        <f>'154008 Grasleben'!O7+'154015 Mariental'!O7+'154016 Querenhorst'!O7+'154018 Rennau'!O7</f>
        <v>1990</v>
      </c>
      <c r="P7" s="3">
        <f>'154008 Grasleben'!P7+'154015 Mariental'!P7+'154016 Querenhorst'!P7+'154018 Rennau'!P7</f>
        <v>1992</v>
      </c>
      <c r="Q7" s="3">
        <f>'154008 Grasleben'!Q7+'154015 Mariental'!Q7+'154016 Querenhorst'!Q7+'154018 Rennau'!Q7</f>
        <v>1994</v>
      </c>
      <c r="R7" s="3">
        <f>'154008 Grasleben'!R7+'154015 Mariental'!R7+'154016 Querenhorst'!R7+'154018 Rennau'!R7</f>
        <v>1993</v>
      </c>
      <c r="S7" s="3">
        <f>'154008 Grasleben'!S7+'154015 Mariental'!S7+'154016 Querenhorst'!S7+'154018 Rennau'!S7</f>
        <v>1997</v>
      </c>
      <c r="T7" s="3">
        <f>'154008 Grasleben'!T7+'154015 Mariental'!T7+'154016 Querenhorst'!T7+'154018 Rennau'!T7</f>
        <v>2001</v>
      </c>
      <c r="U7" s="3">
        <f>'154008 Grasleben'!U7+'154015 Mariental'!U7+'154016 Querenhorst'!U7+'154018 Rennau'!U7</f>
        <v>2000</v>
      </c>
    </row>
    <row r="8" spans="1:21" x14ac:dyDescent="0.25">
      <c r="A8" s="1" t="s">
        <v>28</v>
      </c>
      <c r="B8" s="2">
        <f>('154008 Grasleben'!B8*'154008 Grasleben'!B7+'154015 Mariental'!B8*'154015 Mariental'!B7+'154016 Querenhorst'!B8*'154016 Querenhorst'!B7+'154018 Rennau'!B8*'154018 Rennau'!B7)/'154401 SG Grasleben'!B7</f>
        <v>2.3064101904271745</v>
      </c>
      <c r="C8" s="2">
        <f>('154008 Grasleben'!C8*'154008 Grasleben'!C7+'154015 Mariental'!C8*'154015 Mariental'!C7+'154016 Querenhorst'!C8*'154016 Querenhorst'!C7+'154018 Rennau'!C8*'154018 Rennau'!C7)/'154401 SG Grasleben'!C7</f>
        <v>2.3051752049180325</v>
      </c>
      <c r="D8" s="2">
        <f>('154008 Grasleben'!D8*'154008 Grasleben'!D7+'154015 Mariental'!D8*'154015 Mariental'!D7+'154016 Querenhorst'!D8*'154016 Querenhorst'!D7+'154018 Rennau'!D8*'154018 Rennau'!D7)/'154401 SG Grasleben'!D7</f>
        <v>2.3049601226993865</v>
      </c>
      <c r="E8" s="2">
        <f>('154008 Grasleben'!E8*'154008 Grasleben'!E7+'154015 Mariental'!E8*'154015 Mariental'!E7+'154016 Querenhorst'!E8*'154016 Querenhorst'!E7+'154018 Rennau'!E8*'154018 Rennau'!E7)/'154401 SG Grasleben'!E7</f>
        <v>2.304340306122449</v>
      </c>
      <c r="F8" s="2">
        <f>('154008 Grasleben'!F8*'154008 Grasleben'!F7+'154015 Mariental'!F8*'154015 Mariental'!F7+'154016 Querenhorst'!F8*'154016 Querenhorst'!F7+'154018 Rennau'!F8*'154018 Rennau'!F7)/'154401 SG Grasleben'!F7</f>
        <v>2.3036202854230381</v>
      </c>
      <c r="G8" s="2">
        <f>('154008 Grasleben'!G8*'154008 Grasleben'!G7+'154015 Mariental'!G8*'154015 Mariental'!G7+'154016 Querenhorst'!G8*'154016 Querenhorst'!G7+'154018 Rennau'!G8*'154018 Rennau'!G7)/'154401 SG Grasleben'!G7</f>
        <v>2.3033690899847485</v>
      </c>
      <c r="H8" s="2">
        <f>('154008 Grasleben'!H8*'154008 Grasleben'!H7+'154015 Mariental'!H8*'154015 Mariental'!H7+'154016 Querenhorst'!H8*'154016 Querenhorst'!H7+'154018 Rennau'!H8*'154018 Rennau'!H7)/'154401 SG Grasleben'!H7</f>
        <v>2.3027171152869474</v>
      </c>
      <c r="I8" s="2">
        <f>('154008 Grasleben'!I8*'154008 Grasleben'!I7+'154015 Mariental'!I8*'154015 Mariental'!I7+'154016 Querenhorst'!I8*'154016 Querenhorst'!I7+'154018 Rennau'!I8*'154018 Rennau'!I7)/'154401 SG Grasleben'!I7</f>
        <v>2.3020582573454909</v>
      </c>
      <c r="J8" s="2">
        <f>('154008 Grasleben'!J8*'154008 Grasleben'!J7+'154015 Mariental'!J8*'154015 Mariental'!J7+'154016 Querenhorst'!J8*'154016 Querenhorst'!J7+'154018 Rennau'!J8*'154018 Rennau'!J7)/'154401 SG Grasleben'!J7</f>
        <v>2.3019206268958543</v>
      </c>
      <c r="K8" s="2">
        <f>('154008 Grasleben'!K8*'154008 Grasleben'!K7+'154015 Mariental'!K8*'154015 Mariental'!K7+'154016 Querenhorst'!K8*'154016 Querenhorst'!K7+'154018 Rennau'!K8*'154018 Rennau'!K7)/'154401 SG Grasleben'!K7</f>
        <v>2.2990534813319878</v>
      </c>
      <c r="L8" s="2">
        <f>('154008 Grasleben'!L8*'154008 Grasleben'!L7+'154015 Mariental'!L8*'154015 Mariental'!L7+'154016 Querenhorst'!L8*'154016 Querenhorst'!L7+'154018 Rennau'!L8*'154018 Rennau'!L7)/'154401 SG Grasleben'!L7</f>
        <v>2.2986574307304788</v>
      </c>
      <c r="M8" s="2">
        <f>('154008 Grasleben'!M8*'154008 Grasleben'!M7+'154015 Mariental'!M8*'154015 Mariental'!M7+'154016 Querenhorst'!M8*'154016 Querenhorst'!M7+'154018 Rennau'!M8*'154018 Rennau'!M7)/'154401 SG Grasleben'!M7</f>
        <v>2.2978919054801406</v>
      </c>
      <c r="N8" s="2">
        <f>('154008 Grasleben'!N8*'154008 Grasleben'!N7+'154015 Mariental'!N8*'154015 Mariental'!N7+'154016 Querenhorst'!N8*'154016 Querenhorst'!N7+'154018 Rennau'!N8*'154018 Rennau'!N7)/'154401 SG Grasleben'!N7</f>
        <v>2.2979528112449801</v>
      </c>
      <c r="O8" s="2">
        <f>('154008 Grasleben'!O8*'154008 Grasleben'!O7+'154015 Mariental'!O8*'154015 Mariental'!O7+'154016 Querenhorst'!O8*'154016 Querenhorst'!O7+'154018 Rennau'!O8*'154018 Rennau'!O7)/'154401 SG Grasleben'!O7</f>
        <v>2.2980140703517589</v>
      </c>
      <c r="P8" s="2">
        <f>('154008 Grasleben'!P8*'154008 Grasleben'!P7+'154015 Mariental'!P8*'154015 Mariental'!P7+'154016 Querenhorst'!P8*'154016 Querenhorst'!P7+'154018 Rennau'!P8*'154018 Rennau'!P7)/'154401 SG Grasleben'!P7</f>
        <v>2.2980080321285139</v>
      </c>
      <c r="Q8" s="2">
        <f>('154008 Grasleben'!Q8*'154008 Grasleben'!Q7+'154015 Mariental'!Q8*'154015 Mariental'!Q7+'154016 Querenhorst'!Q8*'154016 Querenhorst'!Q7+'154018 Rennau'!Q8*'154018 Rennau'!Q7)/'154401 SG Grasleben'!Q7</f>
        <v>2.2985842527582747</v>
      </c>
      <c r="R8" s="2">
        <f>('154008 Grasleben'!R8*'154008 Grasleben'!R7+'154015 Mariental'!R8*'154015 Mariental'!R7+'154016 Querenhorst'!R8*'154016 Querenhorst'!R7+'154018 Rennau'!R8*'154018 Rennau'!R7)/'154401 SG Grasleben'!R7</f>
        <v>2.2984159558454587</v>
      </c>
      <c r="S8" s="2">
        <f>('154008 Grasleben'!S8*'154008 Grasleben'!S7+'154015 Mariental'!S8*'154015 Mariental'!S7+'154016 Querenhorst'!S8*'154016 Querenhorst'!S7+'154018 Rennau'!S8*'154018 Rennau'!S7)/'154401 SG Grasleben'!S7</f>
        <v>2.2980796194291435</v>
      </c>
      <c r="T8" s="2">
        <f>('154008 Grasleben'!T8*'154008 Grasleben'!T7+'154015 Mariental'!T8*'154015 Mariental'!T7+'154016 Querenhorst'!T8*'154016 Querenhorst'!T7+'154018 Rennau'!T8*'154018 Rennau'!T7)/'154401 SG Grasleben'!T7</f>
        <v>2.2974167916041974</v>
      </c>
      <c r="U8" s="2">
        <f>('154008 Grasleben'!U8*'154008 Grasleben'!U7+'154015 Mariental'!U8*'154015 Mariental'!U7+'154016 Querenhorst'!U8*'154016 Querenhorst'!U7+'154018 Rennau'!U8*'154018 Rennau'!U7)/'154401 SG Grasleben'!U7</f>
        <v>2.2969430000000002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Tabelle6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340</v>
      </c>
      <c r="C2" s="3">
        <v>343</v>
      </c>
      <c r="D2" s="3">
        <v>344</v>
      </c>
      <c r="E2" s="3">
        <v>347</v>
      </c>
      <c r="F2" s="3">
        <v>349</v>
      </c>
      <c r="G2" s="3">
        <v>352</v>
      </c>
      <c r="H2" s="3">
        <v>352</v>
      </c>
      <c r="I2" s="3">
        <v>354</v>
      </c>
      <c r="J2" s="3">
        <v>355</v>
      </c>
      <c r="K2" s="3">
        <v>357</v>
      </c>
      <c r="L2" s="3">
        <v>358</v>
      </c>
      <c r="M2" s="3">
        <v>360</v>
      </c>
      <c r="N2" s="3">
        <v>361</v>
      </c>
      <c r="O2" s="3">
        <v>361</v>
      </c>
      <c r="P2" s="3">
        <v>362</v>
      </c>
      <c r="Q2" s="3">
        <v>362</v>
      </c>
      <c r="R2" s="3">
        <v>362</v>
      </c>
      <c r="S2" s="3">
        <v>363</v>
      </c>
      <c r="T2" s="3">
        <v>363</v>
      </c>
      <c r="U2" s="3">
        <v>363</v>
      </c>
    </row>
    <row r="3" spans="1:21" x14ac:dyDescent="0.25">
      <c r="A3" s="1" t="s">
        <v>26</v>
      </c>
      <c r="B3" s="3">
        <v>345</v>
      </c>
      <c r="C3" s="3">
        <v>344</v>
      </c>
      <c r="D3" s="3">
        <v>340</v>
      </c>
      <c r="E3" s="3">
        <v>337</v>
      </c>
      <c r="F3" s="3">
        <v>334</v>
      </c>
      <c r="G3" s="3">
        <v>331</v>
      </c>
      <c r="H3" s="3">
        <v>329</v>
      </c>
      <c r="I3" s="3">
        <v>327</v>
      </c>
      <c r="J3" s="3">
        <v>326</v>
      </c>
      <c r="K3" s="3">
        <v>325</v>
      </c>
      <c r="L3" s="3">
        <v>324</v>
      </c>
      <c r="M3" s="3">
        <v>323</v>
      </c>
      <c r="N3" s="3">
        <v>321</v>
      </c>
      <c r="O3" s="3">
        <v>319</v>
      </c>
      <c r="P3" s="3">
        <v>318</v>
      </c>
      <c r="Q3" s="3">
        <v>316</v>
      </c>
      <c r="R3" s="3">
        <v>314</v>
      </c>
      <c r="S3" s="3">
        <v>313</v>
      </c>
      <c r="T3" s="3">
        <v>311</v>
      </c>
      <c r="U3" s="3">
        <v>309</v>
      </c>
    </row>
    <row r="4" spans="1:21" x14ac:dyDescent="0.25">
      <c r="A4" s="1" t="s">
        <v>25</v>
      </c>
      <c r="B4" s="3">
        <v>190</v>
      </c>
      <c r="C4" s="3">
        <v>190</v>
      </c>
      <c r="D4" s="3">
        <v>190</v>
      </c>
      <c r="E4" s="3">
        <v>190</v>
      </c>
      <c r="F4" s="3">
        <v>190</v>
      </c>
      <c r="G4" s="3">
        <v>189</v>
      </c>
      <c r="H4" s="3">
        <v>189</v>
      </c>
      <c r="I4" s="3">
        <v>188</v>
      </c>
      <c r="J4" s="3">
        <v>188</v>
      </c>
      <c r="K4" s="3">
        <v>188</v>
      </c>
      <c r="L4" s="3">
        <v>187</v>
      </c>
      <c r="M4" s="3">
        <v>187</v>
      </c>
      <c r="N4" s="3">
        <v>187</v>
      </c>
      <c r="O4" s="3">
        <v>187</v>
      </c>
      <c r="P4" s="3">
        <v>187</v>
      </c>
      <c r="Q4" s="3">
        <v>187</v>
      </c>
      <c r="R4" s="3">
        <v>187</v>
      </c>
      <c r="S4" s="3">
        <v>187</v>
      </c>
      <c r="T4" s="3">
        <v>187</v>
      </c>
      <c r="U4" s="3">
        <v>187</v>
      </c>
    </row>
    <row r="5" spans="1:21" x14ac:dyDescent="0.25">
      <c r="A5" s="1" t="s">
        <v>24</v>
      </c>
      <c r="B5" s="3">
        <v>111</v>
      </c>
      <c r="C5" s="3">
        <v>111</v>
      </c>
      <c r="D5" s="3">
        <v>112</v>
      </c>
      <c r="E5" s="3">
        <v>112</v>
      </c>
      <c r="F5" s="3">
        <v>113</v>
      </c>
      <c r="G5" s="3">
        <v>113</v>
      </c>
      <c r="H5" s="3">
        <v>114</v>
      </c>
      <c r="I5" s="3">
        <v>114</v>
      </c>
      <c r="J5" s="3">
        <v>114</v>
      </c>
      <c r="K5" s="3">
        <v>115</v>
      </c>
      <c r="L5" s="3">
        <v>115</v>
      </c>
      <c r="M5" s="3">
        <v>115</v>
      </c>
      <c r="N5" s="3">
        <v>115</v>
      </c>
      <c r="O5" s="3">
        <v>115</v>
      </c>
      <c r="P5" s="3">
        <v>115</v>
      </c>
      <c r="Q5" s="3">
        <v>115</v>
      </c>
      <c r="R5" s="3">
        <v>115</v>
      </c>
      <c r="S5" s="3">
        <v>115</v>
      </c>
      <c r="T5" s="3">
        <v>116</v>
      </c>
      <c r="U5" s="3">
        <v>116</v>
      </c>
    </row>
    <row r="6" spans="1:21" x14ac:dyDescent="0.25">
      <c r="A6" s="1" t="s">
        <v>23</v>
      </c>
      <c r="B6" s="3">
        <v>65</v>
      </c>
      <c r="C6" s="3">
        <v>65</v>
      </c>
      <c r="D6" s="3">
        <v>65</v>
      </c>
      <c r="E6" s="3">
        <v>65</v>
      </c>
      <c r="F6" s="3">
        <v>65</v>
      </c>
      <c r="G6" s="3">
        <v>65</v>
      </c>
      <c r="H6" s="3">
        <v>65</v>
      </c>
      <c r="I6" s="3">
        <v>65</v>
      </c>
      <c r="J6" s="3">
        <v>65</v>
      </c>
      <c r="K6" s="3">
        <v>65</v>
      </c>
      <c r="L6" s="3">
        <v>64</v>
      </c>
      <c r="M6" s="3">
        <v>64</v>
      </c>
      <c r="N6" s="3">
        <v>64</v>
      </c>
      <c r="O6" s="3">
        <v>64</v>
      </c>
      <c r="P6" s="3">
        <v>64</v>
      </c>
      <c r="Q6" s="3">
        <v>64</v>
      </c>
      <c r="R6" s="3">
        <v>64</v>
      </c>
      <c r="S6" s="3">
        <v>64</v>
      </c>
      <c r="T6" s="3">
        <v>64</v>
      </c>
      <c r="U6" s="3">
        <v>64</v>
      </c>
    </row>
    <row r="7" spans="1:21" x14ac:dyDescent="0.25">
      <c r="A7" s="1" t="s">
        <v>27</v>
      </c>
      <c r="B7" s="3">
        <v>1051</v>
      </c>
      <c r="C7" s="3">
        <v>1053</v>
      </c>
      <c r="D7" s="3">
        <v>1051</v>
      </c>
      <c r="E7" s="3">
        <v>1051</v>
      </c>
      <c r="F7" s="3">
        <v>1051</v>
      </c>
      <c r="G7" s="3">
        <v>1050</v>
      </c>
      <c r="H7" s="3">
        <v>1049</v>
      </c>
      <c r="I7" s="3">
        <v>1048</v>
      </c>
      <c r="J7" s="3">
        <v>1048</v>
      </c>
      <c r="K7" s="3">
        <v>1050</v>
      </c>
      <c r="L7" s="3">
        <v>1048</v>
      </c>
      <c r="M7" s="3">
        <v>1049</v>
      </c>
      <c r="N7" s="3">
        <v>1048</v>
      </c>
      <c r="O7" s="3">
        <v>1046</v>
      </c>
      <c r="P7" s="3">
        <v>1046</v>
      </c>
      <c r="Q7" s="3">
        <v>1044</v>
      </c>
      <c r="R7" s="3">
        <v>1042</v>
      </c>
      <c r="S7" s="3">
        <v>1042</v>
      </c>
      <c r="T7" s="3">
        <v>1041</v>
      </c>
      <c r="U7" s="3">
        <v>1039</v>
      </c>
    </row>
    <row r="8" spans="1:21" x14ac:dyDescent="0.25">
      <c r="A8" s="1" t="s">
        <v>28</v>
      </c>
      <c r="B8" s="2">
        <v>2.274</v>
      </c>
      <c r="C8" s="2">
        <v>2.2730000000000001</v>
      </c>
      <c r="D8" s="2">
        <v>2.2730000000000001</v>
      </c>
      <c r="E8" s="2">
        <v>2.2719999999999998</v>
      </c>
      <c r="F8" s="2">
        <v>2.27</v>
      </c>
      <c r="G8" s="2">
        <v>2.2690000000000001</v>
      </c>
      <c r="H8" s="2">
        <v>2.2679999999999998</v>
      </c>
      <c r="I8" s="2">
        <v>2.2669999999999999</v>
      </c>
      <c r="J8" s="2">
        <v>2.2669999999999999</v>
      </c>
      <c r="K8" s="2">
        <v>2.2629999999999999</v>
      </c>
      <c r="L8" s="2">
        <v>2.262</v>
      </c>
      <c r="M8" s="2">
        <v>2.2599999999999998</v>
      </c>
      <c r="N8" s="2">
        <v>2.2599999999999998</v>
      </c>
      <c r="O8" s="2">
        <v>2.2589999999999999</v>
      </c>
      <c r="P8" s="2">
        <v>2.2589999999999999</v>
      </c>
      <c r="Q8" s="2">
        <v>2.2589999999999999</v>
      </c>
      <c r="R8" s="2">
        <v>2.2589999999999999</v>
      </c>
      <c r="S8" s="2">
        <v>2.2589999999999999</v>
      </c>
      <c r="T8" s="2">
        <v>2.2599999999999998</v>
      </c>
      <c r="U8" s="2">
        <v>2.2599999999999998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Tabelle6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142</v>
      </c>
      <c r="C2" s="3">
        <v>143</v>
      </c>
      <c r="D2" s="3">
        <v>144</v>
      </c>
      <c r="E2" s="3">
        <v>146</v>
      </c>
      <c r="F2" s="3">
        <v>146</v>
      </c>
      <c r="G2" s="3">
        <v>149</v>
      </c>
      <c r="H2" s="3">
        <v>149</v>
      </c>
      <c r="I2" s="3">
        <v>150</v>
      </c>
      <c r="J2" s="3">
        <v>151</v>
      </c>
      <c r="K2" s="3">
        <v>153</v>
      </c>
      <c r="L2" s="3">
        <v>154</v>
      </c>
      <c r="M2" s="3">
        <v>155</v>
      </c>
      <c r="N2" s="3">
        <v>155</v>
      </c>
      <c r="O2" s="3">
        <v>155</v>
      </c>
      <c r="P2" s="3">
        <v>156</v>
      </c>
      <c r="Q2" s="3">
        <v>157</v>
      </c>
      <c r="R2" s="3">
        <v>157</v>
      </c>
      <c r="S2" s="3">
        <v>158</v>
      </c>
      <c r="T2" s="3">
        <v>159</v>
      </c>
      <c r="U2" s="3">
        <v>160</v>
      </c>
    </row>
    <row r="3" spans="1:21" x14ac:dyDescent="0.25">
      <c r="A3" s="1" t="s">
        <v>26</v>
      </c>
      <c r="B3" s="3">
        <v>160</v>
      </c>
      <c r="C3" s="3">
        <v>160</v>
      </c>
      <c r="D3" s="3">
        <v>160</v>
      </c>
      <c r="E3" s="3">
        <v>159</v>
      </c>
      <c r="F3" s="3">
        <v>158</v>
      </c>
      <c r="G3" s="3">
        <v>158</v>
      </c>
      <c r="H3" s="3">
        <v>158</v>
      </c>
      <c r="I3" s="3">
        <v>158</v>
      </c>
      <c r="J3" s="3">
        <v>158</v>
      </c>
      <c r="K3" s="3">
        <v>158</v>
      </c>
      <c r="L3" s="3">
        <v>158</v>
      </c>
      <c r="M3" s="3">
        <v>158</v>
      </c>
      <c r="N3" s="3">
        <v>158</v>
      </c>
      <c r="O3" s="3">
        <v>159</v>
      </c>
      <c r="P3" s="3">
        <v>159</v>
      </c>
      <c r="Q3" s="3">
        <v>159</v>
      </c>
      <c r="R3" s="3">
        <v>160</v>
      </c>
      <c r="S3" s="3">
        <v>161</v>
      </c>
      <c r="T3" s="3">
        <v>161</v>
      </c>
      <c r="U3" s="3">
        <v>161</v>
      </c>
    </row>
    <row r="4" spans="1:21" x14ac:dyDescent="0.25">
      <c r="A4" s="1" t="s">
        <v>25</v>
      </c>
      <c r="B4" s="3">
        <v>56</v>
      </c>
      <c r="C4" s="3">
        <v>57</v>
      </c>
      <c r="D4" s="3">
        <v>58</v>
      </c>
      <c r="E4" s="3">
        <v>59</v>
      </c>
      <c r="F4" s="3">
        <v>59</v>
      </c>
      <c r="G4" s="3">
        <v>60</v>
      </c>
      <c r="H4" s="3">
        <v>60</v>
      </c>
      <c r="I4" s="3">
        <v>61</v>
      </c>
      <c r="J4" s="3">
        <v>61</v>
      </c>
      <c r="K4" s="3">
        <v>61</v>
      </c>
      <c r="L4" s="3">
        <v>61</v>
      </c>
      <c r="M4" s="3">
        <v>62</v>
      </c>
      <c r="N4" s="3">
        <v>62</v>
      </c>
      <c r="O4" s="3">
        <v>62</v>
      </c>
      <c r="P4" s="3">
        <v>62</v>
      </c>
      <c r="Q4" s="3">
        <v>62</v>
      </c>
      <c r="R4" s="3">
        <v>62</v>
      </c>
      <c r="S4" s="3">
        <v>62</v>
      </c>
      <c r="T4" s="3">
        <v>63</v>
      </c>
      <c r="U4" s="3">
        <v>63</v>
      </c>
    </row>
    <row r="5" spans="1:21" x14ac:dyDescent="0.25">
      <c r="A5" s="1" t="s">
        <v>24</v>
      </c>
      <c r="B5" s="3">
        <v>48</v>
      </c>
      <c r="C5" s="3">
        <v>49</v>
      </c>
      <c r="D5" s="3">
        <v>50</v>
      </c>
      <c r="E5" s="3">
        <v>51</v>
      </c>
      <c r="F5" s="3">
        <v>52</v>
      </c>
      <c r="G5" s="3">
        <v>53</v>
      </c>
      <c r="H5" s="3">
        <v>54</v>
      </c>
      <c r="I5" s="3">
        <v>54</v>
      </c>
      <c r="J5" s="3">
        <v>55</v>
      </c>
      <c r="K5" s="3">
        <v>56</v>
      </c>
      <c r="L5" s="3">
        <v>56</v>
      </c>
      <c r="M5" s="3">
        <v>57</v>
      </c>
      <c r="N5" s="3">
        <v>58</v>
      </c>
      <c r="O5" s="3">
        <v>58</v>
      </c>
      <c r="P5" s="3">
        <v>58</v>
      </c>
      <c r="Q5" s="3">
        <v>59</v>
      </c>
      <c r="R5" s="3">
        <v>59</v>
      </c>
      <c r="S5" s="3">
        <v>60</v>
      </c>
      <c r="T5" s="3">
        <v>60</v>
      </c>
      <c r="U5" s="3">
        <v>60</v>
      </c>
    </row>
    <row r="6" spans="1:21" x14ac:dyDescent="0.25">
      <c r="A6" s="1" t="s">
        <v>23</v>
      </c>
      <c r="B6" s="3">
        <v>17</v>
      </c>
      <c r="C6" s="3">
        <v>17</v>
      </c>
      <c r="D6" s="3">
        <v>17</v>
      </c>
      <c r="E6" s="3">
        <v>17</v>
      </c>
      <c r="F6" s="3">
        <v>17</v>
      </c>
      <c r="G6" s="3">
        <v>17</v>
      </c>
      <c r="H6" s="3">
        <v>17</v>
      </c>
      <c r="I6" s="3">
        <v>18</v>
      </c>
      <c r="J6" s="3">
        <v>18</v>
      </c>
      <c r="K6" s="3">
        <v>18</v>
      </c>
      <c r="L6" s="3">
        <v>18</v>
      </c>
      <c r="M6" s="3">
        <v>18</v>
      </c>
      <c r="N6" s="3">
        <v>19</v>
      </c>
      <c r="O6" s="3">
        <v>19</v>
      </c>
      <c r="P6" s="3">
        <v>19</v>
      </c>
      <c r="Q6" s="3">
        <v>19</v>
      </c>
      <c r="R6" s="3">
        <v>19</v>
      </c>
      <c r="S6" s="3">
        <v>19</v>
      </c>
      <c r="T6" s="3">
        <v>20</v>
      </c>
      <c r="U6" s="3">
        <v>20</v>
      </c>
    </row>
    <row r="7" spans="1:21" x14ac:dyDescent="0.25">
      <c r="A7" s="1" t="s">
        <v>27</v>
      </c>
      <c r="B7" s="3">
        <v>423</v>
      </c>
      <c r="C7" s="3">
        <v>426</v>
      </c>
      <c r="D7" s="3">
        <v>429</v>
      </c>
      <c r="E7" s="3">
        <v>432</v>
      </c>
      <c r="F7" s="3">
        <v>432</v>
      </c>
      <c r="G7" s="3">
        <v>437</v>
      </c>
      <c r="H7" s="3">
        <v>438</v>
      </c>
      <c r="I7" s="3">
        <v>441</v>
      </c>
      <c r="J7" s="3">
        <v>443</v>
      </c>
      <c r="K7" s="3">
        <v>446</v>
      </c>
      <c r="L7" s="3">
        <v>447</v>
      </c>
      <c r="M7" s="3">
        <v>450</v>
      </c>
      <c r="N7" s="3">
        <v>452</v>
      </c>
      <c r="O7" s="3">
        <v>453</v>
      </c>
      <c r="P7" s="3">
        <v>454</v>
      </c>
      <c r="Q7" s="3">
        <v>456</v>
      </c>
      <c r="R7" s="3">
        <v>457</v>
      </c>
      <c r="S7" s="3">
        <v>460</v>
      </c>
      <c r="T7" s="3">
        <v>463</v>
      </c>
      <c r="U7" s="3">
        <v>464</v>
      </c>
    </row>
    <row r="8" spans="1:21" x14ac:dyDescent="0.25">
      <c r="A8" s="1" t="s">
        <v>28</v>
      </c>
      <c r="B8" s="2">
        <v>2.16</v>
      </c>
      <c r="C8" s="2">
        <v>2.1619999999999999</v>
      </c>
      <c r="D8" s="2">
        <v>2.1629999999999998</v>
      </c>
      <c r="E8" s="2">
        <v>2.1659999999999999</v>
      </c>
      <c r="F8" s="2">
        <v>2.17</v>
      </c>
      <c r="G8" s="2">
        <v>2.1709999999999998</v>
      </c>
      <c r="H8" s="2">
        <v>2.1739999999999999</v>
      </c>
      <c r="I8" s="2">
        <v>2.177</v>
      </c>
      <c r="J8" s="2">
        <v>2.1789999999999998</v>
      </c>
      <c r="K8" s="2">
        <v>2.1779999999999999</v>
      </c>
      <c r="L8" s="2">
        <v>2.1800000000000002</v>
      </c>
      <c r="M8" s="2">
        <v>2.1829999999999998</v>
      </c>
      <c r="N8" s="2">
        <v>2.1859999999999999</v>
      </c>
      <c r="O8" s="2">
        <v>2.1890000000000001</v>
      </c>
      <c r="P8" s="2">
        <v>2.1890000000000001</v>
      </c>
      <c r="Q8" s="2">
        <v>2.1920000000000002</v>
      </c>
      <c r="R8" s="2">
        <v>2.1930000000000001</v>
      </c>
      <c r="S8" s="2">
        <v>2.1949999999999998</v>
      </c>
      <c r="T8" s="2">
        <v>2.1930000000000001</v>
      </c>
      <c r="U8" s="2">
        <v>2.1930000000000001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1185</v>
      </c>
      <c r="C2" s="3">
        <v>1217</v>
      </c>
      <c r="D2" s="3">
        <v>1239</v>
      </c>
      <c r="E2" s="3">
        <v>1258</v>
      </c>
      <c r="F2" s="3">
        <v>1275</v>
      </c>
      <c r="G2" s="3">
        <v>1294</v>
      </c>
      <c r="H2" s="3">
        <v>1312</v>
      </c>
      <c r="I2" s="3">
        <v>1331</v>
      </c>
      <c r="J2" s="3">
        <v>1347</v>
      </c>
      <c r="K2" s="3">
        <v>1363</v>
      </c>
      <c r="L2" s="3">
        <v>1377</v>
      </c>
      <c r="M2" s="3">
        <v>1392</v>
      </c>
      <c r="N2" s="3">
        <v>1405</v>
      </c>
      <c r="O2" s="3">
        <v>1417</v>
      </c>
      <c r="P2" s="3">
        <v>1427</v>
      </c>
      <c r="Q2" s="3">
        <v>1438</v>
      </c>
      <c r="R2" s="3">
        <v>1449</v>
      </c>
      <c r="S2" s="3">
        <v>1459</v>
      </c>
      <c r="T2" s="3">
        <v>1467</v>
      </c>
      <c r="U2" s="3">
        <v>1474</v>
      </c>
    </row>
    <row r="3" spans="1:21" x14ac:dyDescent="0.25">
      <c r="A3" s="1" t="s">
        <v>26</v>
      </c>
      <c r="B3" s="3">
        <v>1650</v>
      </c>
      <c r="C3" s="3">
        <v>1670</v>
      </c>
      <c r="D3" s="3">
        <v>1677</v>
      </c>
      <c r="E3" s="3">
        <v>1683</v>
      </c>
      <c r="F3" s="3">
        <v>1688</v>
      </c>
      <c r="G3" s="3">
        <v>1693</v>
      </c>
      <c r="H3" s="3">
        <v>1700</v>
      </c>
      <c r="I3" s="3">
        <v>1705</v>
      </c>
      <c r="J3" s="3">
        <v>1709</v>
      </c>
      <c r="K3" s="3">
        <v>1714</v>
      </c>
      <c r="L3" s="3">
        <v>1718</v>
      </c>
      <c r="M3" s="3">
        <v>1724</v>
      </c>
      <c r="N3" s="3">
        <v>1729</v>
      </c>
      <c r="O3" s="3">
        <v>1733</v>
      </c>
      <c r="P3" s="3">
        <v>1736</v>
      </c>
      <c r="Q3" s="3">
        <v>1740</v>
      </c>
      <c r="R3" s="3">
        <v>1743</v>
      </c>
      <c r="S3" s="3">
        <v>1747</v>
      </c>
      <c r="T3" s="3">
        <v>1748</v>
      </c>
      <c r="U3" s="3">
        <v>1751</v>
      </c>
    </row>
    <row r="4" spans="1:21" x14ac:dyDescent="0.25">
      <c r="A4" s="1" t="s">
        <v>25</v>
      </c>
      <c r="B4" s="3">
        <v>876</v>
      </c>
      <c r="C4" s="3">
        <v>882</v>
      </c>
      <c r="D4" s="3">
        <v>883</v>
      </c>
      <c r="E4" s="3">
        <v>883</v>
      </c>
      <c r="F4" s="3">
        <v>883</v>
      </c>
      <c r="G4" s="3">
        <v>883</v>
      </c>
      <c r="H4" s="3">
        <v>884</v>
      </c>
      <c r="I4" s="3">
        <v>885</v>
      </c>
      <c r="J4" s="3">
        <v>885</v>
      </c>
      <c r="K4" s="3">
        <v>886</v>
      </c>
      <c r="L4" s="3">
        <v>887</v>
      </c>
      <c r="M4" s="3">
        <v>887</v>
      </c>
      <c r="N4" s="3">
        <v>888</v>
      </c>
      <c r="O4" s="3">
        <v>889</v>
      </c>
      <c r="P4" s="3">
        <v>890</v>
      </c>
      <c r="Q4" s="3">
        <v>891</v>
      </c>
      <c r="R4" s="3">
        <v>892</v>
      </c>
      <c r="S4" s="3">
        <v>892</v>
      </c>
      <c r="T4" s="3">
        <v>893</v>
      </c>
      <c r="U4" s="3">
        <v>893</v>
      </c>
    </row>
    <row r="5" spans="1:21" x14ac:dyDescent="0.25">
      <c r="A5" s="1" t="s">
        <v>24</v>
      </c>
      <c r="B5" s="3">
        <v>694</v>
      </c>
      <c r="C5" s="3">
        <v>698</v>
      </c>
      <c r="D5" s="3">
        <v>701</v>
      </c>
      <c r="E5" s="3">
        <v>704</v>
      </c>
      <c r="F5" s="3">
        <v>708</v>
      </c>
      <c r="G5" s="3">
        <v>710</v>
      </c>
      <c r="H5" s="3">
        <v>711</v>
      </c>
      <c r="I5" s="3">
        <v>714</v>
      </c>
      <c r="J5" s="3">
        <v>716</v>
      </c>
      <c r="K5" s="3">
        <v>718</v>
      </c>
      <c r="L5" s="3">
        <v>720</v>
      </c>
      <c r="M5" s="3">
        <v>722</v>
      </c>
      <c r="N5" s="3">
        <v>723</v>
      </c>
      <c r="O5" s="3">
        <v>724</v>
      </c>
      <c r="P5" s="3">
        <v>725</v>
      </c>
      <c r="Q5" s="3">
        <v>725</v>
      </c>
      <c r="R5" s="3">
        <v>725</v>
      </c>
      <c r="S5" s="3">
        <v>725</v>
      </c>
      <c r="T5" s="3">
        <v>725</v>
      </c>
      <c r="U5" s="3">
        <v>725</v>
      </c>
    </row>
    <row r="6" spans="1:21" x14ac:dyDescent="0.25">
      <c r="A6" s="1" t="s">
        <v>23</v>
      </c>
      <c r="B6" s="3">
        <v>349</v>
      </c>
      <c r="C6" s="3">
        <v>351</v>
      </c>
      <c r="D6" s="3">
        <v>352</v>
      </c>
      <c r="E6" s="3">
        <v>353</v>
      </c>
      <c r="F6" s="3">
        <v>354</v>
      </c>
      <c r="G6" s="3">
        <v>355</v>
      </c>
      <c r="H6" s="3">
        <v>356</v>
      </c>
      <c r="I6" s="3">
        <v>357</v>
      </c>
      <c r="J6" s="3">
        <v>358</v>
      </c>
      <c r="K6" s="3">
        <v>359</v>
      </c>
      <c r="L6" s="3">
        <v>361</v>
      </c>
      <c r="M6" s="3">
        <v>361</v>
      </c>
      <c r="N6" s="3">
        <v>362</v>
      </c>
      <c r="O6" s="3">
        <v>362</v>
      </c>
      <c r="P6" s="3">
        <v>363</v>
      </c>
      <c r="Q6" s="3">
        <v>363</v>
      </c>
      <c r="R6" s="3">
        <v>363</v>
      </c>
      <c r="S6" s="3">
        <v>363</v>
      </c>
      <c r="T6" s="3">
        <v>364</v>
      </c>
      <c r="U6" s="3">
        <v>365</v>
      </c>
    </row>
    <row r="7" spans="1:21" x14ac:dyDescent="0.25">
      <c r="A7" s="1" t="s">
        <v>27</v>
      </c>
      <c r="B7" s="3">
        <v>4754</v>
      </c>
      <c r="C7" s="3">
        <v>4818</v>
      </c>
      <c r="D7" s="3">
        <v>4852</v>
      </c>
      <c r="E7" s="3">
        <v>4881</v>
      </c>
      <c r="F7" s="3">
        <v>4908</v>
      </c>
      <c r="G7" s="3">
        <v>4935</v>
      </c>
      <c r="H7" s="3">
        <v>4963</v>
      </c>
      <c r="I7" s="3">
        <v>4992</v>
      </c>
      <c r="J7" s="3">
        <v>5015</v>
      </c>
      <c r="K7" s="3">
        <v>5040</v>
      </c>
      <c r="L7" s="3">
        <v>5063</v>
      </c>
      <c r="M7" s="3">
        <v>5086</v>
      </c>
      <c r="N7" s="3">
        <v>5107</v>
      </c>
      <c r="O7" s="3">
        <v>5125</v>
      </c>
      <c r="P7" s="3">
        <v>5141</v>
      </c>
      <c r="Q7" s="3">
        <v>5157</v>
      </c>
      <c r="R7" s="3">
        <v>5172</v>
      </c>
      <c r="S7" s="3">
        <v>5186</v>
      </c>
      <c r="T7" s="3">
        <v>5197</v>
      </c>
      <c r="U7" s="3">
        <v>5208</v>
      </c>
    </row>
    <row r="8" spans="1:21" x14ac:dyDescent="0.25">
      <c r="A8" s="1" t="s">
        <v>28</v>
      </c>
      <c r="B8" s="2">
        <v>2.4729999999999999</v>
      </c>
      <c r="C8" s="2">
        <v>2.4649999999999999</v>
      </c>
      <c r="D8" s="2">
        <v>2.4590000000000001</v>
      </c>
      <c r="E8" s="2">
        <v>2.4550000000000001</v>
      </c>
      <c r="F8" s="2">
        <v>2.4510000000000001</v>
      </c>
      <c r="G8" s="2">
        <v>2.4460000000000002</v>
      </c>
      <c r="H8" s="2">
        <v>2.4409999999999998</v>
      </c>
      <c r="I8" s="2">
        <v>2.4369999999999998</v>
      </c>
      <c r="J8" s="2">
        <v>2.4329999999999998</v>
      </c>
      <c r="K8" s="2">
        <v>2.4289999999999998</v>
      </c>
      <c r="L8" s="2">
        <v>2.4260000000000002</v>
      </c>
      <c r="M8" s="2">
        <v>2.423</v>
      </c>
      <c r="N8" s="2">
        <v>2.42</v>
      </c>
      <c r="O8" s="2">
        <v>2.4169999999999998</v>
      </c>
      <c r="P8" s="2">
        <v>2.4140000000000001</v>
      </c>
      <c r="Q8" s="2">
        <v>2.411</v>
      </c>
      <c r="R8" s="2">
        <v>2.4079999999999999</v>
      </c>
      <c r="S8" s="2">
        <v>2.4049999999999998</v>
      </c>
      <c r="T8" s="2">
        <v>2.4039999999999999</v>
      </c>
      <c r="U8" s="2">
        <v>2.4020000000000001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Tabelle6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47</v>
      </c>
      <c r="C2" s="3">
        <v>47</v>
      </c>
      <c r="D2" s="3">
        <v>48</v>
      </c>
      <c r="E2" s="3">
        <v>48</v>
      </c>
      <c r="F2" s="3">
        <v>48</v>
      </c>
      <c r="G2" s="3">
        <v>48</v>
      </c>
      <c r="H2" s="3">
        <v>49</v>
      </c>
      <c r="I2" s="3">
        <v>48</v>
      </c>
      <c r="J2" s="3">
        <v>49</v>
      </c>
      <c r="K2" s="3">
        <v>49</v>
      </c>
      <c r="L2" s="3">
        <v>49</v>
      </c>
      <c r="M2" s="3">
        <v>49</v>
      </c>
      <c r="N2" s="3">
        <v>49</v>
      </c>
      <c r="O2" s="3">
        <v>49</v>
      </c>
      <c r="P2" s="3">
        <v>49</v>
      </c>
      <c r="Q2" s="3">
        <v>49</v>
      </c>
      <c r="R2" s="3">
        <v>48</v>
      </c>
      <c r="S2" s="3">
        <v>49</v>
      </c>
      <c r="T2" s="3">
        <v>49</v>
      </c>
      <c r="U2" s="3">
        <v>49</v>
      </c>
    </row>
    <row r="3" spans="1:21" x14ac:dyDescent="0.25">
      <c r="A3" s="1" t="s">
        <v>26</v>
      </c>
      <c r="B3" s="3">
        <v>63</v>
      </c>
      <c r="C3" s="3">
        <v>63</v>
      </c>
      <c r="D3" s="3">
        <v>62</v>
      </c>
      <c r="E3" s="3">
        <v>62</v>
      </c>
      <c r="F3" s="3">
        <v>62</v>
      </c>
      <c r="G3" s="3">
        <v>62</v>
      </c>
      <c r="H3" s="3">
        <v>62</v>
      </c>
      <c r="I3" s="3">
        <v>62</v>
      </c>
      <c r="J3" s="3">
        <v>61</v>
      </c>
      <c r="K3" s="3">
        <v>61</v>
      </c>
      <c r="L3" s="3">
        <v>62</v>
      </c>
      <c r="M3" s="3">
        <v>62</v>
      </c>
      <c r="N3" s="3">
        <v>62</v>
      </c>
      <c r="O3" s="3">
        <v>61</v>
      </c>
      <c r="P3" s="3">
        <v>62</v>
      </c>
      <c r="Q3" s="3">
        <v>62</v>
      </c>
      <c r="R3" s="3">
        <v>62</v>
      </c>
      <c r="S3" s="3">
        <v>62</v>
      </c>
      <c r="T3" s="3">
        <v>62</v>
      </c>
      <c r="U3" s="3">
        <v>62</v>
      </c>
    </row>
    <row r="4" spans="1:21" x14ac:dyDescent="0.25">
      <c r="A4" s="1" t="s">
        <v>25</v>
      </c>
      <c r="B4" s="3">
        <v>38</v>
      </c>
      <c r="C4" s="3">
        <v>39</v>
      </c>
      <c r="D4" s="3">
        <v>38</v>
      </c>
      <c r="E4" s="3">
        <v>38</v>
      </c>
      <c r="F4" s="3">
        <v>38</v>
      </c>
      <c r="G4" s="3">
        <v>38</v>
      </c>
      <c r="H4" s="3">
        <v>38</v>
      </c>
      <c r="I4" s="3">
        <v>38</v>
      </c>
      <c r="J4" s="3">
        <v>38</v>
      </c>
      <c r="K4" s="3">
        <v>37</v>
      </c>
      <c r="L4" s="3">
        <v>37</v>
      </c>
      <c r="M4" s="3">
        <v>37</v>
      </c>
      <c r="N4" s="3">
        <v>37</v>
      </c>
      <c r="O4" s="3">
        <v>37</v>
      </c>
      <c r="P4" s="3">
        <v>37</v>
      </c>
      <c r="Q4" s="3">
        <v>37</v>
      </c>
      <c r="R4" s="3">
        <v>37</v>
      </c>
      <c r="S4" s="3">
        <v>37</v>
      </c>
      <c r="T4" s="3">
        <v>37</v>
      </c>
      <c r="U4" s="3">
        <v>37</v>
      </c>
    </row>
    <row r="5" spans="1:21" x14ac:dyDescent="0.25">
      <c r="A5" s="1" t="s">
        <v>24</v>
      </c>
      <c r="B5" s="3">
        <v>26</v>
      </c>
      <c r="C5" s="3">
        <v>26</v>
      </c>
      <c r="D5" s="3">
        <v>26</v>
      </c>
      <c r="E5" s="3">
        <v>26</v>
      </c>
      <c r="F5" s="3">
        <v>26</v>
      </c>
      <c r="G5" s="3">
        <v>26</v>
      </c>
      <c r="H5" s="3">
        <v>26</v>
      </c>
      <c r="I5" s="3">
        <v>27</v>
      </c>
      <c r="J5" s="3">
        <v>27</v>
      </c>
      <c r="K5" s="3">
        <v>27</v>
      </c>
      <c r="L5" s="3">
        <v>27</v>
      </c>
      <c r="M5" s="3">
        <v>27</v>
      </c>
      <c r="N5" s="3">
        <v>27</v>
      </c>
      <c r="O5" s="3">
        <v>27</v>
      </c>
      <c r="P5" s="3">
        <v>27</v>
      </c>
      <c r="Q5" s="3">
        <v>27</v>
      </c>
      <c r="R5" s="3">
        <v>27</v>
      </c>
      <c r="S5" s="3">
        <v>27</v>
      </c>
      <c r="T5" s="3">
        <v>27</v>
      </c>
      <c r="U5" s="3">
        <v>27</v>
      </c>
    </row>
    <row r="6" spans="1:21" x14ac:dyDescent="0.25">
      <c r="A6" s="1" t="s">
        <v>23</v>
      </c>
      <c r="B6" s="3">
        <v>15</v>
      </c>
      <c r="C6" s="3">
        <v>15</v>
      </c>
      <c r="D6" s="3">
        <v>15</v>
      </c>
      <c r="E6" s="3">
        <v>15</v>
      </c>
      <c r="F6" s="3">
        <v>15</v>
      </c>
      <c r="G6" s="3">
        <v>15</v>
      </c>
      <c r="H6" s="3">
        <v>15</v>
      </c>
      <c r="I6" s="3">
        <v>15</v>
      </c>
      <c r="J6" s="3">
        <v>16</v>
      </c>
      <c r="K6" s="3">
        <v>16</v>
      </c>
      <c r="L6" s="3">
        <v>16</v>
      </c>
      <c r="M6" s="3">
        <v>16</v>
      </c>
      <c r="N6" s="3">
        <v>16</v>
      </c>
      <c r="O6" s="3">
        <v>16</v>
      </c>
      <c r="P6" s="3">
        <v>16</v>
      </c>
      <c r="Q6" s="3">
        <v>16</v>
      </c>
      <c r="R6" s="3">
        <v>16</v>
      </c>
      <c r="S6" s="3">
        <v>16</v>
      </c>
      <c r="T6" s="3">
        <v>16</v>
      </c>
      <c r="U6" s="3">
        <v>16</v>
      </c>
    </row>
    <row r="7" spans="1:21" x14ac:dyDescent="0.25">
      <c r="A7" s="1" t="s">
        <v>27</v>
      </c>
      <c r="B7" s="3">
        <v>189</v>
      </c>
      <c r="C7" s="3">
        <v>190</v>
      </c>
      <c r="D7" s="3">
        <v>189</v>
      </c>
      <c r="E7" s="3">
        <v>189</v>
      </c>
      <c r="F7" s="3">
        <v>189</v>
      </c>
      <c r="G7" s="3">
        <v>189</v>
      </c>
      <c r="H7" s="3">
        <v>190</v>
      </c>
      <c r="I7" s="3">
        <v>190</v>
      </c>
      <c r="J7" s="3">
        <v>191</v>
      </c>
      <c r="K7" s="3">
        <v>190</v>
      </c>
      <c r="L7" s="3">
        <v>191</v>
      </c>
      <c r="M7" s="3">
        <v>191</v>
      </c>
      <c r="N7" s="3">
        <v>191</v>
      </c>
      <c r="O7" s="3">
        <v>190</v>
      </c>
      <c r="P7" s="3">
        <v>191</v>
      </c>
      <c r="Q7" s="3">
        <v>191</v>
      </c>
      <c r="R7" s="3">
        <v>190</v>
      </c>
      <c r="S7" s="3">
        <v>191</v>
      </c>
      <c r="T7" s="3">
        <v>191</v>
      </c>
      <c r="U7" s="3">
        <v>191</v>
      </c>
    </row>
    <row r="8" spans="1:21" x14ac:dyDescent="0.25">
      <c r="A8" s="1" t="s">
        <v>28</v>
      </c>
      <c r="B8" s="2">
        <v>2.4889999999999999</v>
      </c>
      <c r="C8" s="2">
        <v>2.4889999999999999</v>
      </c>
      <c r="D8" s="2">
        <v>2.4889999999999999</v>
      </c>
      <c r="E8" s="2">
        <v>2.4870000000000001</v>
      </c>
      <c r="F8" s="2">
        <v>2.4870000000000001</v>
      </c>
      <c r="G8" s="2">
        <v>2.4929999999999999</v>
      </c>
      <c r="H8" s="2">
        <v>2.4910000000000001</v>
      </c>
      <c r="I8" s="2">
        <v>2.4969999999999999</v>
      </c>
      <c r="J8" s="2">
        <v>2.4980000000000002</v>
      </c>
      <c r="K8" s="2">
        <v>2.4990000000000001</v>
      </c>
      <c r="L8" s="2">
        <v>2.5030000000000001</v>
      </c>
      <c r="M8" s="2">
        <v>2.5009999999999999</v>
      </c>
      <c r="N8" s="2">
        <v>2.5</v>
      </c>
      <c r="O8" s="2">
        <v>2.5049999999999999</v>
      </c>
      <c r="P8" s="2">
        <v>2.5059999999999998</v>
      </c>
      <c r="Q8" s="2">
        <v>2.5070000000000001</v>
      </c>
      <c r="R8" s="2">
        <v>2.508</v>
      </c>
      <c r="S8" s="2">
        <v>2.5049999999999999</v>
      </c>
      <c r="T8" s="2">
        <v>2.5019999999999998</v>
      </c>
      <c r="U8" s="2">
        <v>2.5019999999999998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Tabelle7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66</v>
      </c>
      <c r="C2" s="3">
        <v>68</v>
      </c>
      <c r="D2" s="3">
        <v>70</v>
      </c>
      <c r="E2" s="3">
        <v>71</v>
      </c>
      <c r="F2" s="3">
        <v>72</v>
      </c>
      <c r="G2" s="3">
        <v>73</v>
      </c>
      <c r="H2" s="3">
        <v>74</v>
      </c>
      <c r="I2" s="3">
        <v>76</v>
      </c>
      <c r="J2" s="3">
        <v>77</v>
      </c>
      <c r="K2" s="3">
        <v>77</v>
      </c>
      <c r="L2" s="3">
        <v>78</v>
      </c>
      <c r="M2" s="3">
        <v>78</v>
      </c>
      <c r="N2" s="3">
        <v>79</v>
      </c>
      <c r="O2" s="3">
        <v>80</v>
      </c>
      <c r="P2" s="3">
        <v>80</v>
      </c>
      <c r="Q2" s="3">
        <v>81</v>
      </c>
      <c r="R2" s="3">
        <v>82</v>
      </c>
      <c r="S2" s="3">
        <v>82</v>
      </c>
      <c r="T2" s="3">
        <v>83</v>
      </c>
      <c r="U2" s="3">
        <v>83</v>
      </c>
    </row>
    <row r="3" spans="1:21" x14ac:dyDescent="0.25">
      <c r="A3" s="1" t="s">
        <v>26</v>
      </c>
      <c r="B3" s="3">
        <v>92</v>
      </c>
      <c r="C3" s="3">
        <v>92</v>
      </c>
      <c r="D3" s="3">
        <v>93</v>
      </c>
      <c r="E3" s="3">
        <v>92</v>
      </c>
      <c r="F3" s="3">
        <v>93</v>
      </c>
      <c r="G3" s="3">
        <v>93</v>
      </c>
      <c r="H3" s="3">
        <v>93</v>
      </c>
      <c r="I3" s="3">
        <v>94</v>
      </c>
      <c r="J3" s="3">
        <v>94</v>
      </c>
      <c r="K3" s="3">
        <v>94</v>
      </c>
      <c r="L3" s="3">
        <v>95</v>
      </c>
      <c r="M3" s="3">
        <v>95</v>
      </c>
      <c r="N3" s="3">
        <v>96</v>
      </c>
      <c r="O3" s="3">
        <v>95</v>
      </c>
      <c r="P3" s="3">
        <v>95</v>
      </c>
      <c r="Q3" s="3">
        <v>95</v>
      </c>
      <c r="R3" s="3">
        <v>95</v>
      </c>
      <c r="S3" s="3">
        <v>95</v>
      </c>
      <c r="T3" s="3">
        <v>95</v>
      </c>
      <c r="U3" s="3">
        <v>95</v>
      </c>
    </row>
    <row r="4" spans="1:21" x14ac:dyDescent="0.25">
      <c r="A4" s="1" t="s">
        <v>25</v>
      </c>
      <c r="B4" s="3">
        <v>57</v>
      </c>
      <c r="C4" s="3">
        <v>58</v>
      </c>
      <c r="D4" s="3">
        <v>58</v>
      </c>
      <c r="E4" s="3">
        <v>58</v>
      </c>
      <c r="F4" s="3">
        <v>58</v>
      </c>
      <c r="G4" s="3">
        <v>58</v>
      </c>
      <c r="H4" s="3">
        <v>58</v>
      </c>
      <c r="I4" s="3">
        <v>58</v>
      </c>
      <c r="J4" s="3">
        <v>58</v>
      </c>
      <c r="K4" s="3">
        <v>58</v>
      </c>
      <c r="L4" s="3">
        <v>59</v>
      </c>
      <c r="M4" s="3">
        <v>59</v>
      </c>
      <c r="N4" s="3">
        <v>59</v>
      </c>
      <c r="O4" s="3">
        <v>59</v>
      </c>
      <c r="P4" s="3">
        <v>59</v>
      </c>
      <c r="Q4" s="3">
        <v>60</v>
      </c>
      <c r="R4" s="3">
        <v>60</v>
      </c>
      <c r="S4" s="3">
        <v>60</v>
      </c>
      <c r="T4" s="3">
        <v>61</v>
      </c>
      <c r="U4" s="3">
        <v>61</v>
      </c>
    </row>
    <row r="5" spans="1:21" x14ac:dyDescent="0.25">
      <c r="A5" s="1" t="s">
        <v>24</v>
      </c>
      <c r="B5" s="3">
        <v>45</v>
      </c>
      <c r="C5" s="3">
        <v>46</v>
      </c>
      <c r="D5" s="3">
        <v>47</v>
      </c>
      <c r="E5" s="3">
        <v>47</v>
      </c>
      <c r="F5" s="3">
        <v>47</v>
      </c>
      <c r="G5" s="3">
        <v>47</v>
      </c>
      <c r="H5" s="3">
        <v>47</v>
      </c>
      <c r="I5" s="3">
        <v>47</v>
      </c>
      <c r="J5" s="3">
        <v>47</v>
      </c>
      <c r="K5" s="3">
        <v>47</v>
      </c>
      <c r="L5" s="3">
        <v>47</v>
      </c>
      <c r="M5" s="3">
        <v>47</v>
      </c>
      <c r="N5" s="3">
        <v>47</v>
      </c>
      <c r="O5" s="3">
        <v>47</v>
      </c>
      <c r="P5" s="3">
        <v>47</v>
      </c>
      <c r="Q5" s="3">
        <v>47</v>
      </c>
      <c r="R5" s="3">
        <v>47</v>
      </c>
      <c r="S5" s="3">
        <v>47</v>
      </c>
      <c r="T5" s="3">
        <v>47</v>
      </c>
      <c r="U5" s="3">
        <v>47</v>
      </c>
    </row>
    <row r="6" spans="1:21" x14ac:dyDescent="0.25">
      <c r="A6" s="1" t="s">
        <v>23</v>
      </c>
      <c r="B6" s="3">
        <v>20</v>
      </c>
      <c r="C6" s="3">
        <v>19</v>
      </c>
      <c r="D6" s="3">
        <v>19</v>
      </c>
      <c r="E6" s="3">
        <v>20</v>
      </c>
      <c r="F6" s="3">
        <v>20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3">
        <v>20</v>
      </c>
      <c r="O6" s="3">
        <v>20</v>
      </c>
      <c r="P6" s="3">
        <v>20</v>
      </c>
      <c r="Q6" s="3">
        <v>20</v>
      </c>
      <c r="R6" s="3">
        <v>20</v>
      </c>
      <c r="S6" s="3">
        <v>20</v>
      </c>
      <c r="T6" s="3">
        <v>20</v>
      </c>
      <c r="U6" s="3">
        <v>20</v>
      </c>
    </row>
    <row r="7" spans="1:21" x14ac:dyDescent="0.25">
      <c r="A7" s="1" t="s">
        <v>27</v>
      </c>
      <c r="B7" s="3">
        <v>280</v>
      </c>
      <c r="C7" s="3">
        <v>283</v>
      </c>
      <c r="D7" s="3">
        <v>287</v>
      </c>
      <c r="E7" s="3">
        <v>288</v>
      </c>
      <c r="F7" s="3">
        <v>290</v>
      </c>
      <c r="G7" s="3">
        <v>291</v>
      </c>
      <c r="H7" s="3">
        <v>292</v>
      </c>
      <c r="I7" s="3">
        <v>295</v>
      </c>
      <c r="J7" s="3">
        <v>296</v>
      </c>
      <c r="K7" s="3">
        <v>296</v>
      </c>
      <c r="L7" s="3">
        <v>299</v>
      </c>
      <c r="M7" s="3">
        <v>299</v>
      </c>
      <c r="N7" s="3">
        <v>301</v>
      </c>
      <c r="O7" s="3">
        <v>301</v>
      </c>
      <c r="P7" s="3">
        <v>301</v>
      </c>
      <c r="Q7" s="3">
        <v>303</v>
      </c>
      <c r="R7" s="3">
        <v>304</v>
      </c>
      <c r="S7" s="3">
        <v>304</v>
      </c>
      <c r="T7" s="3">
        <v>306</v>
      </c>
      <c r="U7" s="3">
        <v>306</v>
      </c>
    </row>
    <row r="8" spans="1:21" x14ac:dyDescent="0.25">
      <c r="A8" s="1" t="s">
        <v>28</v>
      </c>
      <c r="B8" s="2">
        <v>2.5259999999999998</v>
      </c>
      <c r="C8" s="2">
        <v>2.5169999999999999</v>
      </c>
      <c r="D8" s="2">
        <v>2.5129999999999999</v>
      </c>
      <c r="E8" s="2">
        <v>2.5099999999999998</v>
      </c>
      <c r="F8" s="2">
        <v>2.5049999999999999</v>
      </c>
      <c r="G8" s="2">
        <v>2.5030000000000001</v>
      </c>
      <c r="H8" s="2">
        <v>2.4980000000000002</v>
      </c>
      <c r="I8" s="2">
        <v>2.488</v>
      </c>
      <c r="J8" s="2">
        <v>2.4830000000000001</v>
      </c>
      <c r="K8" s="2">
        <v>2.4809999999999999</v>
      </c>
      <c r="L8" s="2">
        <v>2.4740000000000002</v>
      </c>
      <c r="M8" s="2">
        <v>2.4740000000000002</v>
      </c>
      <c r="N8" s="2">
        <v>2.4700000000000002</v>
      </c>
      <c r="O8" s="2">
        <v>2.4670000000000001</v>
      </c>
      <c r="P8" s="2">
        <v>2.4660000000000002</v>
      </c>
      <c r="Q8" s="2">
        <v>2.464</v>
      </c>
      <c r="R8" s="2">
        <v>2.4609999999999999</v>
      </c>
      <c r="S8" s="2">
        <v>2.4580000000000002</v>
      </c>
      <c r="T8" s="2">
        <v>2.4550000000000001</v>
      </c>
      <c r="U8" s="2">
        <v>2.452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8C2EB-1378-40D5-8E92-BC25F72A96CF}">
  <sheetPr codeName="Tabelle7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'154002 Beierstedt'!B2+'154006 Gevensleben'!B2+'154012 Jerxheim'!B2+'154027 Söllingen'!B2</f>
        <v>487</v>
      </c>
      <c r="C2" s="3">
        <f>'154002 Beierstedt'!C2+'154006 Gevensleben'!C2+'154012 Jerxheim'!C2+'154027 Söllingen'!C2</f>
        <v>493</v>
      </c>
      <c r="D2" s="3">
        <f>'154002 Beierstedt'!D2+'154006 Gevensleben'!D2+'154012 Jerxheim'!D2+'154027 Söllingen'!D2</f>
        <v>495</v>
      </c>
      <c r="E2" s="3">
        <f>'154002 Beierstedt'!E2+'154006 Gevensleben'!E2+'154012 Jerxheim'!E2+'154027 Söllingen'!E2</f>
        <v>498</v>
      </c>
      <c r="F2" s="3">
        <f>'154002 Beierstedt'!F2+'154006 Gevensleben'!F2+'154012 Jerxheim'!F2+'154027 Söllingen'!F2</f>
        <v>502</v>
      </c>
      <c r="G2" s="3">
        <f>'154002 Beierstedt'!G2+'154006 Gevensleben'!G2+'154012 Jerxheim'!G2+'154027 Söllingen'!G2</f>
        <v>503</v>
      </c>
      <c r="H2" s="3">
        <f>'154002 Beierstedt'!H2+'154006 Gevensleben'!H2+'154012 Jerxheim'!H2+'154027 Söllingen'!H2</f>
        <v>506</v>
      </c>
      <c r="I2" s="3">
        <f>'154002 Beierstedt'!I2+'154006 Gevensleben'!I2+'154012 Jerxheim'!I2+'154027 Söllingen'!I2</f>
        <v>508</v>
      </c>
      <c r="J2" s="3">
        <f>'154002 Beierstedt'!J2+'154006 Gevensleben'!J2+'154012 Jerxheim'!J2+'154027 Söllingen'!J2</f>
        <v>508</v>
      </c>
      <c r="K2" s="3">
        <f>'154002 Beierstedt'!K2+'154006 Gevensleben'!K2+'154012 Jerxheim'!K2+'154027 Söllingen'!K2</f>
        <v>509</v>
      </c>
      <c r="L2" s="3">
        <f>'154002 Beierstedt'!L2+'154006 Gevensleben'!L2+'154012 Jerxheim'!L2+'154027 Söllingen'!L2</f>
        <v>509</v>
      </c>
      <c r="M2" s="3">
        <f>'154002 Beierstedt'!M2+'154006 Gevensleben'!M2+'154012 Jerxheim'!M2+'154027 Söllingen'!M2</f>
        <v>510</v>
      </c>
      <c r="N2" s="3">
        <f>'154002 Beierstedt'!N2+'154006 Gevensleben'!N2+'154012 Jerxheim'!N2+'154027 Söllingen'!N2</f>
        <v>510</v>
      </c>
      <c r="O2" s="3">
        <f>'154002 Beierstedt'!O2+'154006 Gevensleben'!O2+'154012 Jerxheim'!O2+'154027 Söllingen'!O2</f>
        <v>510</v>
      </c>
      <c r="P2" s="3">
        <f>'154002 Beierstedt'!P2+'154006 Gevensleben'!P2+'154012 Jerxheim'!P2+'154027 Söllingen'!P2</f>
        <v>510</v>
      </c>
      <c r="Q2" s="3">
        <f>'154002 Beierstedt'!Q2+'154006 Gevensleben'!Q2+'154012 Jerxheim'!Q2+'154027 Söllingen'!Q2</f>
        <v>510</v>
      </c>
      <c r="R2" s="3">
        <f>'154002 Beierstedt'!R2+'154006 Gevensleben'!R2+'154012 Jerxheim'!R2+'154027 Söllingen'!R2</f>
        <v>509</v>
      </c>
      <c r="S2" s="3">
        <f>'154002 Beierstedt'!S2+'154006 Gevensleben'!S2+'154012 Jerxheim'!S2+'154027 Söllingen'!S2</f>
        <v>510</v>
      </c>
      <c r="T2" s="3">
        <f>'154002 Beierstedt'!T2+'154006 Gevensleben'!T2+'154012 Jerxheim'!T2+'154027 Söllingen'!T2</f>
        <v>508</v>
      </c>
      <c r="U2" s="3">
        <f>'154002 Beierstedt'!U2+'154006 Gevensleben'!U2+'154012 Jerxheim'!U2+'154027 Söllingen'!U2</f>
        <v>507</v>
      </c>
    </row>
    <row r="3" spans="1:21" x14ac:dyDescent="0.25">
      <c r="A3" s="1" t="s">
        <v>26</v>
      </c>
      <c r="B3" s="3">
        <f>'154002 Beierstedt'!B3+'154006 Gevensleben'!B3+'154012 Jerxheim'!B3+'154027 Söllingen'!B3</f>
        <v>520</v>
      </c>
      <c r="C3" s="3">
        <f>'154002 Beierstedt'!C3+'154006 Gevensleben'!C3+'154012 Jerxheim'!C3+'154027 Söllingen'!C3</f>
        <v>519</v>
      </c>
      <c r="D3" s="3">
        <f>'154002 Beierstedt'!D3+'154006 Gevensleben'!D3+'154012 Jerxheim'!D3+'154027 Söllingen'!D3</f>
        <v>512</v>
      </c>
      <c r="E3" s="3">
        <f>'154002 Beierstedt'!E3+'154006 Gevensleben'!E3+'154012 Jerxheim'!E3+'154027 Söllingen'!E3</f>
        <v>506</v>
      </c>
      <c r="F3" s="3">
        <f>'154002 Beierstedt'!F3+'154006 Gevensleben'!F3+'154012 Jerxheim'!F3+'154027 Söllingen'!F3</f>
        <v>501</v>
      </c>
      <c r="G3" s="3">
        <f>'154002 Beierstedt'!G3+'154006 Gevensleben'!G3+'154012 Jerxheim'!G3+'154027 Söllingen'!G3</f>
        <v>496</v>
      </c>
      <c r="H3" s="3">
        <f>'154002 Beierstedt'!H3+'154006 Gevensleben'!H3+'154012 Jerxheim'!H3+'154027 Söllingen'!H3</f>
        <v>493</v>
      </c>
      <c r="I3" s="3">
        <f>'154002 Beierstedt'!I3+'154006 Gevensleben'!I3+'154012 Jerxheim'!I3+'154027 Söllingen'!I3</f>
        <v>489</v>
      </c>
      <c r="J3" s="3">
        <f>'154002 Beierstedt'!J3+'154006 Gevensleben'!J3+'154012 Jerxheim'!J3+'154027 Söllingen'!J3</f>
        <v>487</v>
      </c>
      <c r="K3" s="3">
        <f>'154002 Beierstedt'!K3+'154006 Gevensleben'!K3+'154012 Jerxheim'!K3+'154027 Söllingen'!K3</f>
        <v>484</v>
      </c>
      <c r="L3" s="3">
        <f>'154002 Beierstedt'!L3+'154006 Gevensleben'!L3+'154012 Jerxheim'!L3+'154027 Söllingen'!L3</f>
        <v>482</v>
      </c>
      <c r="M3" s="3">
        <f>'154002 Beierstedt'!M3+'154006 Gevensleben'!M3+'154012 Jerxheim'!M3+'154027 Söllingen'!M3</f>
        <v>482</v>
      </c>
      <c r="N3" s="3">
        <f>'154002 Beierstedt'!N3+'154006 Gevensleben'!N3+'154012 Jerxheim'!N3+'154027 Söllingen'!N3</f>
        <v>480</v>
      </c>
      <c r="O3" s="3">
        <f>'154002 Beierstedt'!O3+'154006 Gevensleben'!O3+'154012 Jerxheim'!O3+'154027 Söllingen'!O3</f>
        <v>479</v>
      </c>
      <c r="P3" s="3">
        <f>'154002 Beierstedt'!P3+'154006 Gevensleben'!P3+'154012 Jerxheim'!P3+'154027 Söllingen'!P3</f>
        <v>478</v>
      </c>
      <c r="Q3" s="3">
        <f>'154002 Beierstedt'!Q3+'154006 Gevensleben'!Q3+'154012 Jerxheim'!Q3+'154027 Söllingen'!Q3</f>
        <v>476</v>
      </c>
      <c r="R3" s="3">
        <f>'154002 Beierstedt'!R3+'154006 Gevensleben'!R3+'154012 Jerxheim'!R3+'154027 Söllingen'!R3</f>
        <v>474</v>
      </c>
      <c r="S3" s="3">
        <f>'154002 Beierstedt'!S3+'154006 Gevensleben'!S3+'154012 Jerxheim'!S3+'154027 Söllingen'!S3</f>
        <v>473</v>
      </c>
      <c r="T3" s="3">
        <f>'154002 Beierstedt'!T3+'154006 Gevensleben'!T3+'154012 Jerxheim'!T3+'154027 Söllingen'!T3</f>
        <v>469</v>
      </c>
      <c r="U3" s="3">
        <f>'154002 Beierstedt'!U3+'154006 Gevensleben'!U3+'154012 Jerxheim'!U3+'154027 Söllingen'!U3</f>
        <v>468</v>
      </c>
    </row>
    <row r="4" spans="1:21" x14ac:dyDescent="0.25">
      <c r="A4" s="1" t="s">
        <v>25</v>
      </c>
      <c r="B4" s="3">
        <f>'154002 Beierstedt'!B4+'154006 Gevensleben'!B4+'154012 Jerxheim'!B4+'154027 Söllingen'!B4</f>
        <v>274</v>
      </c>
      <c r="C4" s="3">
        <f>'154002 Beierstedt'!C4+'154006 Gevensleben'!C4+'154012 Jerxheim'!C4+'154027 Söllingen'!C4</f>
        <v>272</v>
      </c>
      <c r="D4" s="3">
        <f>'154002 Beierstedt'!D4+'154006 Gevensleben'!D4+'154012 Jerxheim'!D4+'154027 Söllingen'!D4</f>
        <v>270</v>
      </c>
      <c r="E4" s="3">
        <f>'154002 Beierstedt'!E4+'154006 Gevensleben'!E4+'154012 Jerxheim'!E4+'154027 Söllingen'!E4</f>
        <v>266</v>
      </c>
      <c r="F4" s="3">
        <f>'154002 Beierstedt'!F4+'154006 Gevensleben'!F4+'154012 Jerxheim'!F4+'154027 Söllingen'!F4</f>
        <v>265</v>
      </c>
      <c r="G4" s="3">
        <f>'154002 Beierstedt'!G4+'154006 Gevensleben'!G4+'154012 Jerxheim'!G4+'154027 Söllingen'!G4</f>
        <v>263</v>
      </c>
      <c r="H4" s="3">
        <f>'154002 Beierstedt'!H4+'154006 Gevensleben'!H4+'154012 Jerxheim'!H4+'154027 Söllingen'!H4</f>
        <v>261</v>
      </c>
      <c r="I4" s="3">
        <f>'154002 Beierstedt'!I4+'154006 Gevensleben'!I4+'154012 Jerxheim'!I4+'154027 Söllingen'!I4</f>
        <v>258</v>
      </c>
      <c r="J4" s="3">
        <f>'154002 Beierstedt'!J4+'154006 Gevensleben'!J4+'154012 Jerxheim'!J4+'154027 Söllingen'!J4</f>
        <v>256</v>
      </c>
      <c r="K4" s="3">
        <f>'154002 Beierstedt'!K4+'154006 Gevensleben'!K4+'154012 Jerxheim'!K4+'154027 Söllingen'!K4</f>
        <v>254</v>
      </c>
      <c r="L4" s="3">
        <f>'154002 Beierstedt'!L4+'154006 Gevensleben'!L4+'154012 Jerxheim'!L4+'154027 Söllingen'!L4</f>
        <v>253</v>
      </c>
      <c r="M4" s="3">
        <f>'154002 Beierstedt'!M4+'154006 Gevensleben'!M4+'154012 Jerxheim'!M4+'154027 Söllingen'!M4</f>
        <v>251</v>
      </c>
      <c r="N4" s="3">
        <f>'154002 Beierstedt'!N4+'154006 Gevensleben'!N4+'154012 Jerxheim'!N4+'154027 Söllingen'!N4</f>
        <v>250</v>
      </c>
      <c r="O4" s="3">
        <f>'154002 Beierstedt'!O4+'154006 Gevensleben'!O4+'154012 Jerxheim'!O4+'154027 Söllingen'!O4</f>
        <v>248</v>
      </c>
      <c r="P4" s="3">
        <f>'154002 Beierstedt'!P4+'154006 Gevensleben'!P4+'154012 Jerxheim'!P4+'154027 Söllingen'!P4</f>
        <v>248</v>
      </c>
      <c r="Q4" s="3">
        <f>'154002 Beierstedt'!Q4+'154006 Gevensleben'!Q4+'154012 Jerxheim'!Q4+'154027 Söllingen'!Q4</f>
        <v>247</v>
      </c>
      <c r="R4" s="3">
        <f>'154002 Beierstedt'!R4+'154006 Gevensleben'!R4+'154012 Jerxheim'!R4+'154027 Söllingen'!R4</f>
        <v>247</v>
      </c>
      <c r="S4" s="3">
        <f>'154002 Beierstedt'!S4+'154006 Gevensleben'!S4+'154012 Jerxheim'!S4+'154027 Söllingen'!S4</f>
        <v>245</v>
      </c>
      <c r="T4" s="3">
        <f>'154002 Beierstedt'!T4+'154006 Gevensleben'!T4+'154012 Jerxheim'!T4+'154027 Söllingen'!T4</f>
        <v>244</v>
      </c>
      <c r="U4" s="3">
        <f>'154002 Beierstedt'!U4+'154006 Gevensleben'!U4+'154012 Jerxheim'!U4+'154027 Söllingen'!U4</f>
        <v>244</v>
      </c>
    </row>
    <row r="5" spans="1:21" x14ac:dyDescent="0.25">
      <c r="A5" s="1" t="s">
        <v>24</v>
      </c>
      <c r="B5" s="3">
        <f>'154002 Beierstedt'!B5+'154006 Gevensleben'!B5+'154012 Jerxheim'!B5+'154027 Söllingen'!B5</f>
        <v>173</v>
      </c>
      <c r="C5" s="3">
        <f>'154002 Beierstedt'!C5+'154006 Gevensleben'!C5+'154012 Jerxheim'!C5+'154027 Söllingen'!C5</f>
        <v>171</v>
      </c>
      <c r="D5" s="3">
        <f>'154002 Beierstedt'!D5+'154006 Gevensleben'!D5+'154012 Jerxheim'!D5+'154027 Söllingen'!D5</f>
        <v>170</v>
      </c>
      <c r="E5" s="3">
        <f>'154002 Beierstedt'!E5+'154006 Gevensleben'!E5+'154012 Jerxheim'!E5+'154027 Söllingen'!E5</f>
        <v>168</v>
      </c>
      <c r="F5" s="3">
        <f>'154002 Beierstedt'!F5+'154006 Gevensleben'!F5+'154012 Jerxheim'!F5+'154027 Söllingen'!F5</f>
        <v>167</v>
      </c>
      <c r="G5" s="3">
        <f>'154002 Beierstedt'!G5+'154006 Gevensleben'!G5+'154012 Jerxheim'!G5+'154027 Söllingen'!G5</f>
        <v>166</v>
      </c>
      <c r="H5" s="3">
        <f>'154002 Beierstedt'!H5+'154006 Gevensleben'!H5+'154012 Jerxheim'!H5+'154027 Söllingen'!H5</f>
        <v>164</v>
      </c>
      <c r="I5" s="3">
        <f>'154002 Beierstedt'!I5+'154006 Gevensleben'!I5+'154012 Jerxheim'!I5+'154027 Söllingen'!I5</f>
        <v>163</v>
      </c>
      <c r="J5" s="3">
        <f>'154002 Beierstedt'!J5+'154006 Gevensleben'!J5+'154012 Jerxheim'!J5+'154027 Söllingen'!J5</f>
        <v>163</v>
      </c>
      <c r="K5" s="3">
        <f>'154002 Beierstedt'!K5+'154006 Gevensleben'!K5+'154012 Jerxheim'!K5+'154027 Söllingen'!K5</f>
        <v>161</v>
      </c>
      <c r="L5" s="3">
        <f>'154002 Beierstedt'!L5+'154006 Gevensleben'!L5+'154012 Jerxheim'!L5+'154027 Söllingen'!L5</f>
        <v>159</v>
      </c>
      <c r="M5" s="3">
        <f>'154002 Beierstedt'!M5+'154006 Gevensleben'!M5+'154012 Jerxheim'!M5+'154027 Söllingen'!M5</f>
        <v>159</v>
      </c>
      <c r="N5" s="3">
        <f>'154002 Beierstedt'!N5+'154006 Gevensleben'!N5+'154012 Jerxheim'!N5+'154027 Söllingen'!N5</f>
        <v>159</v>
      </c>
      <c r="O5" s="3">
        <f>'154002 Beierstedt'!O5+'154006 Gevensleben'!O5+'154012 Jerxheim'!O5+'154027 Söllingen'!O5</f>
        <v>159</v>
      </c>
      <c r="P5" s="3">
        <f>'154002 Beierstedt'!P5+'154006 Gevensleben'!P5+'154012 Jerxheim'!P5+'154027 Söllingen'!P5</f>
        <v>158</v>
      </c>
      <c r="Q5" s="3">
        <f>'154002 Beierstedt'!Q5+'154006 Gevensleben'!Q5+'154012 Jerxheim'!Q5+'154027 Söllingen'!Q5</f>
        <v>157</v>
      </c>
      <c r="R5" s="3">
        <f>'154002 Beierstedt'!R5+'154006 Gevensleben'!R5+'154012 Jerxheim'!R5+'154027 Söllingen'!R5</f>
        <v>157</v>
      </c>
      <c r="S5" s="3">
        <f>'154002 Beierstedt'!S5+'154006 Gevensleben'!S5+'154012 Jerxheim'!S5+'154027 Söllingen'!S5</f>
        <v>157</v>
      </c>
      <c r="T5" s="3">
        <f>'154002 Beierstedt'!T5+'154006 Gevensleben'!T5+'154012 Jerxheim'!T5+'154027 Söllingen'!T5</f>
        <v>156</v>
      </c>
      <c r="U5" s="3">
        <f>'154002 Beierstedt'!U5+'154006 Gevensleben'!U5+'154012 Jerxheim'!U5+'154027 Söllingen'!U5</f>
        <v>156</v>
      </c>
    </row>
    <row r="6" spans="1:21" x14ac:dyDescent="0.25">
      <c r="A6" s="1" t="s">
        <v>23</v>
      </c>
      <c r="B6" s="3">
        <f>'154002 Beierstedt'!B6+'154006 Gevensleben'!B6+'154012 Jerxheim'!B6+'154027 Söllingen'!B6</f>
        <v>106</v>
      </c>
      <c r="C6" s="3">
        <f>'154002 Beierstedt'!C6+'154006 Gevensleben'!C6+'154012 Jerxheim'!C6+'154027 Söllingen'!C6</f>
        <v>104</v>
      </c>
      <c r="D6" s="3">
        <f>'154002 Beierstedt'!D6+'154006 Gevensleben'!D6+'154012 Jerxheim'!D6+'154027 Söllingen'!D6</f>
        <v>104</v>
      </c>
      <c r="E6" s="3">
        <f>'154002 Beierstedt'!E6+'154006 Gevensleben'!E6+'154012 Jerxheim'!E6+'154027 Söllingen'!E6</f>
        <v>103</v>
      </c>
      <c r="F6" s="3">
        <f>'154002 Beierstedt'!F6+'154006 Gevensleben'!F6+'154012 Jerxheim'!F6+'154027 Söllingen'!F6</f>
        <v>102</v>
      </c>
      <c r="G6" s="3">
        <f>'154002 Beierstedt'!G6+'154006 Gevensleben'!G6+'154012 Jerxheim'!G6+'154027 Söllingen'!G6</f>
        <v>100</v>
      </c>
      <c r="H6" s="3">
        <f>'154002 Beierstedt'!H6+'154006 Gevensleben'!H6+'154012 Jerxheim'!H6+'154027 Söllingen'!H6</f>
        <v>100</v>
      </c>
      <c r="I6" s="3">
        <f>'154002 Beierstedt'!I6+'154006 Gevensleben'!I6+'154012 Jerxheim'!I6+'154027 Söllingen'!I6</f>
        <v>98</v>
      </c>
      <c r="J6" s="3">
        <f>'154002 Beierstedt'!J6+'154006 Gevensleben'!J6+'154012 Jerxheim'!J6+'154027 Söllingen'!J6</f>
        <v>98</v>
      </c>
      <c r="K6" s="3">
        <f>'154002 Beierstedt'!K6+'154006 Gevensleben'!K6+'154012 Jerxheim'!K6+'154027 Söllingen'!K6</f>
        <v>97</v>
      </c>
      <c r="L6" s="3">
        <f>'154002 Beierstedt'!L6+'154006 Gevensleben'!L6+'154012 Jerxheim'!L6+'154027 Söllingen'!L6</f>
        <v>98</v>
      </c>
      <c r="M6" s="3">
        <f>'154002 Beierstedt'!M6+'154006 Gevensleben'!M6+'154012 Jerxheim'!M6+'154027 Söllingen'!M6</f>
        <v>97</v>
      </c>
      <c r="N6" s="3">
        <f>'154002 Beierstedt'!N6+'154006 Gevensleben'!N6+'154012 Jerxheim'!N6+'154027 Söllingen'!N6</f>
        <v>97</v>
      </c>
      <c r="O6" s="3">
        <f>'154002 Beierstedt'!O6+'154006 Gevensleben'!O6+'154012 Jerxheim'!O6+'154027 Söllingen'!O6</f>
        <v>96</v>
      </c>
      <c r="P6" s="3">
        <f>'154002 Beierstedt'!P6+'154006 Gevensleben'!P6+'154012 Jerxheim'!P6+'154027 Söllingen'!P6</f>
        <v>96</v>
      </c>
      <c r="Q6" s="3">
        <f>'154002 Beierstedt'!Q6+'154006 Gevensleben'!Q6+'154012 Jerxheim'!Q6+'154027 Söllingen'!Q6</f>
        <v>95</v>
      </c>
      <c r="R6" s="3">
        <f>'154002 Beierstedt'!R6+'154006 Gevensleben'!R6+'154012 Jerxheim'!R6+'154027 Söllingen'!R6</f>
        <v>95</v>
      </c>
      <c r="S6" s="3">
        <f>'154002 Beierstedt'!S6+'154006 Gevensleben'!S6+'154012 Jerxheim'!S6+'154027 Söllingen'!S6</f>
        <v>95</v>
      </c>
      <c r="T6" s="3">
        <f>'154002 Beierstedt'!T6+'154006 Gevensleben'!T6+'154012 Jerxheim'!T6+'154027 Söllingen'!T6</f>
        <v>95</v>
      </c>
      <c r="U6" s="3">
        <f>'154002 Beierstedt'!U6+'154006 Gevensleben'!U6+'154012 Jerxheim'!U6+'154027 Söllingen'!U6</f>
        <v>95</v>
      </c>
    </row>
    <row r="7" spans="1:21" x14ac:dyDescent="0.25">
      <c r="A7" s="1" t="s">
        <v>27</v>
      </c>
      <c r="B7" s="3">
        <f>'154002 Beierstedt'!B7+'154006 Gevensleben'!B7+'154012 Jerxheim'!B7+'154027 Söllingen'!B7</f>
        <v>1560</v>
      </c>
      <c r="C7" s="3">
        <f>'154002 Beierstedt'!C7+'154006 Gevensleben'!C7+'154012 Jerxheim'!C7+'154027 Söllingen'!C7</f>
        <v>1559</v>
      </c>
      <c r="D7" s="3">
        <f>'154002 Beierstedt'!D7+'154006 Gevensleben'!D7+'154012 Jerxheim'!D7+'154027 Söllingen'!D7</f>
        <v>1551</v>
      </c>
      <c r="E7" s="3">
        <f>'154002 Beierstedt'!E7+'154006 Gevensleben'!E7+'154012 Jerxheim'!E7+'154027 Söllingen'!E7</f>
        <v>1541</v>
      </c>
      <c r="F7" s="3">
        <f>'154002 Beierstedt'!F7+'154006 Gevensleben'!F7+'154012 Jerxheim'!F7+'154027 Söllingen'!F7</f>
        <v>1537</v>
      </c>
      <c r="G7" s="3">
        <f>'154002 Beierstedt'!G7+'154006 Gevensleben'!G7+'154012 Jerxheim'!G7+'154027 Söllingen'!G7</f>
        <v>1528</v>
      </c>
      <c r="H7" s="3">
        <f>'154002 Beierstedt'!H7+'154006 Gevensleben'!H7+'154012 Jerxheim'!H7+'154027 Söllingen'!H7</f>
        <v>1524</v>
      </c>
      <c r="I7" s="3">
        <f>'154002 Beierstedt'!I7+'154006 Gevensleben'!I7+'154012 Jerxheim'!I7+'154027 Söllingen'!I7</f>
        <v>1516</v>
      </c>
      <c r="J7" s="3">
        <f>'154002 Beierstedt'!J7+'154006 Gevensleben'!J7+'154012 Jerxheim'!J7+'154027 Söllingen'!J7</f>
        <v>1512</v>
      </c>
      <c r="K7" s="3">
        <f>'154002 Beierstedt'!K7+'154006 Gevensleben'!K7+'154012 Jerxheim'!K7+'154027 Söllingen'!K7</f>
        <v>1505</v>
      </c>
      <c r="L7" s="3">
        <f>'154002 Beierstedt'!L7+'154006 Gevensleben'!L7+'154012 Jerxheim'!L7+'154027 Söllingen'!L7</f>
        <v>1501</v>
      </c>
      <c r="M7" s="3">
        <f>'154002 Beierstedt'!M7+'154006 Gevensleben'!M7+'154012 Jerxheim'!M7+'154027 Söllingen'!M7</f>
        <v>1499</v>
      </c>
      <c r="N7" s="3">
        <f>'154002 Beierstedt'!N7+'154006 Gevensleben'!N7+'154012 Jerxheim'!N7+'154027 Söllingen'!N7</f>
        <v>1496</v>
      </c>
      <c r="O7" s="3">
        <f>'154002 Beierstedt'!O7+'154006 Gevensleben'!O7+'154012 Jerxheim'!O7+'154027 Söllingen'!O7</f>
        <v>1492</v>
      </c>
      <c r="P7" s="3">
        <f>'154002 Beierstedt'!P7+'154006 Gevensleben'!P7+'154012 Jerxheim'!P7+'154027 Söllingen'!P7</f>
        <v>1490</v>
      </c>
      <c r="Q7" s="3">
        <f>'154002 Beierstedt'!Q7+'154006 Gevensleben'!Q7+'154012 Jerxheim'!Q7+'154027 Söllingen'!Q7</f>
        <v>1485</v>
      </c>
      <c r="R7" s="3">
        <f>'154002 Beierstedt'!R7+'154006 Gevensleben'!R7+'154012 Jerxheim'!R7+'154027 Söllingen'!R7</f>
        <v>1482</v>
      </c>
      <c r="S7" s="3">
        <f>'154002 Beierstedt'!S7+'154006 Gevensleben'!S7+'154012 Jerxheim'!S7+'154027 Söllingen'!S7</f>
        <v>1480</v>
      </c>
      <c r="T7" s="3">
        <f>'154002 Beierstedt'!T7+'154006 Gevensleben'!T7+'154012 Jerxheim'!T7+'154027 Söllingen'!T7</f>
        <v>1472</v>
      </c>
      <c r="U7" s="3">
        <f>'154002 Beierstedt'!U7+'154006 Gevensleben'!U7+'154012 Jerxheim'!U7+'154027 Söllingen'!U7</f>
        <v>1470</v>
      </c>
    </row>
    <row r="8" spans="1:21" x14ac:dyDescent="0.25">
      <c r="A8" s="1" t="s">
        <v>28</v>
      </c>
      <c r="B8" s="2">
        <f>('154002 Beierstedt'!B8*'154002 Beierstedt'!B7+'154006 Gevensleben'!B8*'154006 Gevensleben'!B7+'154012 Jerxheim'!B8*'154012 Jerxheim'!B7+'154027 Söllingen'!B8*'154027 Söllingen'!B7)/'154402 SG Heeseberg'!B7</f>
        <v>2.3110538461538463</v>
      </c>
      <c r="C8" s="2">
        <f>('154002 Beierstedt'!C8*'154002 Beierstedt'!C7+'154006 Gevensleben'!C8*'154006 Gevensleben'!C7+'154012 Jerxheim'!C8*'154012 Jerxheim'!C7+'154027 Söllingen'!C8*'154027 Söllingen'!C7)/'154402 SG Heeseberg'!C7</f>
        <v>2.303518280949326</v>
      </c>
      <c r="D8" s="2">
        <f>('154002 Beierstedt'!D8*'154002 Beierstedt'!D7+'154006 Gevensleben'!D8*'154006 Gevensleben'!D7+'154012 Jerxheim'!D8*'154012 Jerxheim'!D7+'154027 Söllingen'!D8*'154027 Söllingen'!D7)/'154402 SG Heeseberg'!D7</f>
        <v>2.2988658929722758</v>
      </c>
      <c r="E8" s="2">
        <f>('154002 Beierstedt'!E8*'154002 Beierstedt'!E7+'154006 Gevensleben'!E8*'154006 Gevensleben'!E7+'154012 Jerxheim'!E8*'154012 Jerxheim'!E7+'154027 Söllingen'!E8*'154027 Söllingen'!E7)/'154402 SG Heeseberg'!E7</f>
        <v>2.2937021414665804</v>
      </c>
      <c r="F8" s="2">
        <f>('154002 Beierstedt'!F8*'154002 Beierstedt'!F7+'154006 Gevensleben'!F8*'154006 Gevensleben'!F7+'154012 Jerxheim'!F8*'154012 Jerxheim'!F7+'154027 Söllingen'!F8*'154027 Söllingen'!F7)/'154402 SG Heeseberg'!F7</f>
        <v>2.2857325959661678</v>
      </c>
      <c r="G8" s="2">
        <f>('154002 Beierstedt'!G8*'154002 Beierstedt'!G7+'154006 Gevensleben'!G8*'154006 Gevensleben'!G7+'154012 Jerxheim'!G8*'154012 Jerxheim'!G7+'154027 Söllingen'!G8*'154027 Söllingen'!G7)/'154402 SG Heeseberg'!G7</f>
        <v>2.2799273560209423</v>
      </c>
      <c r="H8" s="2">
        <f>('154002 Beierstedt'!H8*'154002 Beierstedt'!H7+'154006 Gevensleben'!H8*'154006 Gevensleben'!H7+'154012 Jerxheim'!H8*'154012 Jerxheim'!H7+'154027 Söllingen'!H8*'154027 Söllingen'!H7)/'154402 SG Heeseberg'!H7</f>
        <v>2.2737933070866139</v>
      </c>
      <c r="I8" s="2">
        <f>('154002 Beierstedt'!I8*'154002 Beierstedt'!I7+'154006 Gevensleben'!I8*'154006 Gevensleben'!I7+'154012 Jerxheim'!I8*'154012 Jerxheim'!I7+'154027 Söllingen'!I8*'154027 Söllingen'!I7)/'154402 SG Heeseberg'!I7</f>
        <v>2.2702618733509237</v>
      </c>
      <c r="J8" s="2">
        <f>('154002 Beierstedt'!J8*'154002 Beierstedt'!J7+'154006 Gevensleben'!J8*'154006 Gevensleben'!J7+'154012 Jerxheim'!J8*'154012 Jerxheim'!J7+'154027 Söllingen'!J8*'154027 Söllingen'!J7)/'154402 SG Heeseberg'!J7</f>
        <v>2.2656858465608463</v>
      </c>
      <c r="K8" s="2">
        <f>('154002 Beierstedt'!K8*'154002 Beierstedt'!K7+'154006 Gevensleben'!K8*'154006 Gevensleben'!K7+'154012 Jerxheim'!K8*'154012 Jerxheim'!K7+'154027 Söllingen'!K8*'154027 Söllingen'!K7)/'154402 SG Heeseberg'!K7</f>
        <v>2.2626498338870435</v>
      </c>
      <c r="L8" s="2">
        <f>('154002 Beierstedt'!L8*'154002 Beierstedt'!L7+'154006 Gevensleben'!L8*'154006 Gevensleben'!L7+'154012 Jerxheim'!L8*'154012 Jerxheim'!L7+'154027 Söllingen'!L8*'154027 Söllingen'!L7)/'154402 SG Heeseberg'!L7</f>
        <v>2.2602904730179878</v>
      </c>
      <c r="M8" s="2">
        <f>('154002 Beierstedt'!M8*'154002 Beierstedt'!M7+'154006 Gevensleben'!M8*'154006 Gevensleben'!M7+'154012 Jerxheim'!M8*'154012 Jerxheim'!M7+'154027 Söllingen'!M8*'154027 Söllingen'!M7)/'154402 SG Heeseberg'!M7</f>
        <v>2.256260173448966</v>
      </c>
      <c r="N8" s="2">
        <f>('154002 Beierstedt'!N8*'154002 Beierstedt'!N7+'154006 Gevensleben'!N8*'154006 Gevensleben'!N7+'154012 Jerxheim'!N8*'154012 Jerxheim'!N7+'154027 Söllingen'!N8*'154027 Söllingen'!N7)/'154402 SG Heeseberg'!N7</f>
        <v>2.2544271390374333</v>
      </c>
      <c r="O8" s="2">
        <f>('154002 Beierstedt'!O8*'154002 Beierstedt'!O7+'154006 Gevensleben'!O8*'154006 Gevensleben'!O7+'154012 Jerxheim'!O8*'154012 Jerxheim'!O7+'154027 Söllingen'!O8*'154027 Söllingen'!O7)/'154402 SG Heeseberg'!O7</f>
        <v>2.2538123324396784</v>
      </c>
      <c r="P8" s="2">
        <f>('154002 Beierstedt'!P8*'154002 Beierstedt'!P7+'154006 Gevensleben'!P8*'154006 Gevensleben'!P7+'154012 Jerxheim'!P8*'154012 Jerxheim'!P7+'154027 Söllingen'!P8*'154027 Söllingen'!P7)/'154402 SG Heeseberg'!P7</f>
        <v>2.251963758389262</v>
      </c>
      <c r="Q8" s="2">
        <f>('154002 Beierstedt'!Q8*'154002 Beierstedt'!Q7+'154006 Gevensleben'!Q8*'154006 Gevensleben'!Q7+'154012 Jerxheim'!Q8*'154012 Jerxheim'!Q7+'154027 Söllingen'!Q8*'154027 Söllingen'!Q7)/'154402 SG Heeseberg'!Q7</f>
        <v>2.2509474747474747</v>
      </c>
      <c r="R8" s="2">
        <f>('154002 Beierstedt'!R8*'154002 Beierstedt'!R7+'154006 Gevensleben'!R8*'154006 Gevensleben'!R7+'154012 Jerxheim'!R8*'154012 Jerxheim'!R7+'154027 Söllingen'!R8*'154027 Söllingen'!R7)/'154402 SG Heeseberg'!R7</f>
        <v>2.2504001349527663</v>
      </c>
      <c r="S8" s="2">
        <f>('154002 Beierstedt'!S8*'154002 Beierstedt'!S7+'154006 Gevensleben'!S8*'154006 Gevensleben'!S7+'154012 Jerxheim'!S8*'154012 Jerxheim'!S7+'154027 Söllingen'!S8*'154027 Söllingen'!S7)/'154402 SG Heeseberg'!S7</f>
        <v>2.2489783783783781</v>
      </c>
      <c r="T8" s="2">
        <f>('154002 Beierstedt'!T8*'154002 Beierstedt'!T7+'154006 Gevensleben'!T8*'154006 Gevensleben'!T7+'154012 Jerxheim'!T8*'154012 Jerxheim'!T7+'154027 Söllingen'!T8*'154027 Söllingen'!T7)/'154402 SG Heeseberg'!T7</f>
        <v>2.2498376358695653</v>
      </c>
      <c r="U8" s="2">
        <f>('154002 Beierstedt'!U8*'154002 Beierstedt'!U7+'154006 Gevensleben'!U8*'154006 Gevensleben'!U7+'154012 Jerxheim'!U8*'154012 Jerxheim'!U7+'154027 Söllingen'!U8*'154027 Söllingen'!U7)/'154402 SG Heeseberg'!U7</f>
        <v>2.2483625850340134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Tabelle7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47</v>
      </c>
      <c r="C2" s="3">
        <v>49</v>
      </c>
      <c r="D2" s="3">
        <v>49</v>
      </c>
      <c r="E2" s="3">
        <v>50</v>
      </c>
      <c r="F2" s="3">
        <v>51</v>
      </c>
      <c r="G2" s="3">
        <v>51</v>
      </c>
      <c r="H2" s="3">
        <v>51</v>
      </c>
      <c r="I2" s="3">
        <v>51</v>
      </c>
      <c r="J2" s="3">
        <v>50</v>
      </c>
      <c r="K2" s="3">
        <v>50</v>
      </c>
      <c r="L2" s="3">
        <v>50</v>
      </c>
      <c r="M2" s="3">
        <v>50</v>
      </c>
      <c r="N2" s="3">
        <v>51</v>
      </c>
      <c r="O2" s="3">
        <v>51</v>
      </c>
      <c r="P2" s="3">
        <v>51</v>
      </c>
      <c r="Q2" s="3">
        <v>52</v>
      </c>
      <c r="R2" s="3">
        <v>52</v>
      </c>
      <c r="S2" s="3">
        <v>52</v>
      </c>
      <c r="T2" s="3">
        <v>52</v>
      </c>
      <c r="U2" s="3">
        <v>52</v>
      </c>
    </row>
    <row r="3" spans="1:21" x14ac:dyDescent="0.25">
      <c r="A3" s="1" t="s">
        <v>26</v>
      </c>
      <c r="B3" s="3">
        <v>59</v>
      </c>
      <c r="C3" s="3">
        <v>60</v>
      </c>
      <c r="D3" s="3">
        <v>59</v>
      </c>
      <c r="E3" s="3">
        <v>59</v>
      </c>
      <c r="F3" s="3">
        <v>59</v>
      </c>
      <c r="G3" s="3">
        <v>59</v>
      </c>
      <c r="H3" s="3">
        <v>59</v>
      </c>
      <c r="I3" s="3">
        <v>59</v>
      </c>
      <c r="J3" s="3">
        <v>59</v>
      </c>
      <c r="K3" s="3">
        <v>59</v>
      </c>
      <c r="L3" s="3">
        <v>59</v>
      </c>
      <c r="M3" s="3">
        <v>59</v>
      </c>
      <c r="N3" s="3">
        <v>60</v>
      </c>
      <c r="O3" s="3">
        <v>60</v>
      </c>
      <c r="P3" s="3">
        <v>60</v>
      </c>
      <c r="Q3" s="3">
        <v>60</v>
      </c>
      <c r="R3" s="3">
        <v>60</v>
      </c>
      <c r="S3" s="3">
        <v>60</v>
      </c>
      <c r="T3" s="3">
        <v>60</v>
      </c>
      <c r="U3" s="3">
        <v>60</v>
      </c>
    </row>
    <row r="4" spans="1:21" x14ac:dyDescent="0.25">
      <c r="A4" s="1" t="s">
        <v>25</v>
      </c>
      <c r="B4" s="3">
        <v>30</v>
      </c>
      <c r="C4" s="3">
        <v>30</v>
      </c>
      <c r="D4" s="3">
        <v>30</v>
      </c>
      <c r="E4" s="3">
        <v>29</v>
      </c>
      <c r="F4" s="3">
        <v>29</v>
      </c>
      <c r="G4" s="3">
        <v>29</v>
      </c>
      <c r="H4" s="3">
        <v>29</v>
      </c>
      <c r="I4" s="3">
        <v>29</v>
      </c>
      <c r="J4" s="3">
        <v>28</v>
      </c>
      <c r="K4" s="3">
        <v>28</v>
      </c>
      <c r="L4" s="3">
        <v>28</v>
      </c>
      <c r="M4" s="3">
        <v>28</v>
      </c>
      <c r="N4" s="3">
        <v>28</v>
      </c>
      <c r="O4" s="3">
        <v>27</v>
      </c>
      <c r="P4" s="3">
        <v>27</v>
      </c>
      <c r="Q4" s="3">
        <v>27</v>
      </c>
      <c r="R4" s="3">
        <v>27</v>
      </c>
      <c r="S4" s="3">
        <v>27</v>
      </c>
      <c r="T4" s="3">
        <v>26</v>
      </c>
      <c r="U4" s="3">
        <v>27</v>
      </c>
    </row>
    <row r="5" spans="1:21" x14ac:dyDescent="0.25">
      <c r="A5" s="1" t="s">
        <v>24</v>
      </c>
      <c r="B5" s="3">
        <v>13</v>
      </c>
      <c r="C5" s="3">
        <v>13</v>
      </c>
      <c r="D5" s="3">
        <v>13</v>
      </c>
      <c r="E5" s="3">
        <v>13</v>
      </c>
      <c r="F5" s="3">
        <v>13</v>
      </c>
      <c r="G5" s="3">
        <v>13</v>
      </c>
      <c r="H5" s="3">
        <v>13</v>
      </c>
      <c r="I5" s="3">
        <v>13</v>
      </c>
      <c r="J5" s="3">
        <v>13</v>
      </c>
      <c r="K5" s="3">
        <v>13</v>
      </c>
      <c r="L5" s="3">
        <v>13</v>
      </c>
      <c r="M5" s="3">
        <v>13</v>
      </c>
      <c r="N5" s="3">
        <v>13</v>
      </c>
      <c r="O5" s="3">
        <v>13</v>
      </c>
      <c r="P5" s="3">
        <v>13</v>
      </c>
      <c r="Q5" s="3">
        <v>13</v>
      </c>
      <c r="R5" s="3">
        <v>13</v>
      </c>
      <c r="S5" s="3">
        <v>13</v>
      </c>
      <c r="T5" s="3">
        <v>13</v>
      </c>
      <c r="U5" s="3">
        <v>13</v>
      </c>
    </row>
    <row r="6" spans="1:21" x14ac:dyDescent="0.25">
      <c r="A6" s="1" t="s">
        <v>23</v>
      </c>
      <c r="B6" s="3">
        <v>8</v>
      </c>
      <c r="C6" s="3">
        <v>8</v>
      </c>
      <c r="D6" s="3">
        <v>8</v>
      </c>
      <c r="E6" s="3">
        <v>8</v>
      </c>
      <c r="F6" s="3">
        <v>8</v>
      </c>
      <c r="G6" s="3">
        <v>8</v>
      </c>
      <c r="H6" s="3">
        <v>8</v>
      </c>
      <c r="I6" s="3">
        <v>8</v>
      </c>
      <c r="J6" s="3">
        <v>8</v>
      </c>
      <c r="K6" s="3">
        <v>8</v>
      </c>
      <c r="L6" s="3">
        <v>9</v>
      </c>
      <c r="M6" s="3">
        <v>9</v>
      </c>
      <c r="N6" s="3">
        <v>9</v>
      </c>
      <c r="O6" s="3">
        <v>9</v>
      </c>
      <c r="P6" s="3">
        <v>9</v>
      </c>
      <c r="Q6" s="3">
        <v>9</v>
      </c>
      <c r="R6" s="3">
        <v>9</v>
      </c>
      <c r="S6" s="3">
        <v>9</v>
      </c>
      <c r="T6" s="3">
        <v>9</v>
      </c>
      <c r="U6" s="3">
        <v>9</v>
      </c>
    </row>
    <row r="7" spans="1:21" x14ac:dyDescent="0.25">
      <c r="A7" s="1" t="s">
        <v>27</v>
      </c>
      <c r="B7" s="3">
        <v>157</v>
      </c>
      <c r="C7" s="3">
        <v>160</v>
      </c>
      <c r="D7" s="3">
        <v>159</v>
      </c>
      <c r="E7" s="3">
        <v>159</v>
      </c>
      <c r="F7" s="3">
        <v>160</v>
      </c>
      <c r="G7" s="3">
        <v>160</v>
      </c>
      <c r="H7" s="3">
        <v>160</v>
      </c>
      <c r="I7" s="3">
        <v>160</v>
      </c>
      <c r="J7" s="3">
        <v>158</v>
      </c>
      <c r="K7" s="3">
        <v>158</v>
      </c>
      <c r="L7" s="3">
        <v>159</v>
      </c>
      <c r="M7" s="3">
        <v>159</v>
      </c>
      <c r="N7" s="3">
        <v>161</v>
      </c>
      <c r="O7" s="3">
        <v>160</v>
      </c>
      <c r="P7" s="3">
        <v>160</v>
      </c>
      <c r="Q7" s="3">
        <v>161</v>
      </c>
      <c r="R7" s="3">
        <v>161</v>
      </c>
      <c r="S7" s="3">
        <v>161</v>
      </c>
      <c r="T7" s="3">
        <v>160</v>
      </c>
      <c r="U7" s="3">
        <v>161</v>
      </c>
    </row>
    <row r="8" spans="1:21" x14ac:dyDescent="0.25">
      <c r="A8" s="1" t="s">
        <v>28</v>
      </c>
      <c r="B8" s="2">
        <v>2.2400000000000002</v>
      </c>
      <c r="C8" s="2">
        <v>2.2200000000000002</v>
      </c>
      <c r="D8" s="2">
        <v>2.2120000000000002</v>
      </c>
      <c r="E8" s="2">
        <v>2.21</v>
      </c>
      <c r="F8" s="2">
        <v>2.198</v>
      </c>
      <c r="G8" s="2">
        <v>2.194</v>
      </c>
      <c r="H8" s="2">
        <v>2.194</v>
      </c>
      <c r="I8" s="2">
        <v>2.202</v>
      </c>
      <c r="J8" s="2">
        <v>2.2069999999999999</v>
      </c>
      <c r="K8" s="2">
        <v>2.2080000000000002</v>
      </c>
      <c r="L8" s="2">
        <v>2.2130000000000001</v>
      </c>
      <c r="M8" s="2">
        <v>2.214</v>
      </c>
      <c r="N8" s="2">
        <v>2.2069999999999999</v>
      </c>
      <c r="O8" s="2">
        <v>2.2050000000000001</v>
      </c>
      <c r="P8" s="2">
        <v>2.2010000000000001</v>
      </c>
      <c r="Q8" s="2">
        <v>2.1970000000000001</v>
      </c>
      <c r="R8" s="2">
        <v>2.1920000000000002</v>
      </c>
      <c r="S8" s="2">
        <v>2.1869999999999998</v>
      </c>
      <c r="T8" s="2">
        <v>2.1880000000000002</v>
      </c>
      <c r="U8" s="2">
        <v>2.1840000000000002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Tabelle7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70</v>
      </c>
      <c r="C2" s="3">
        <v>72</v>
      </c>
      <c r="D2" s="3">
        <v>74</v>
      </c>
      <c r="E2" s="3">
        <v>74</v>
      </c>
      <c r="F2" s="3">
        <v>75</v>
      </c>
      <c r="G2" s="3">
        <v>76</v>
      </c>
      <c r="H2" s="3">
        <v>77</v>
      </c>
      <c r="I2" s="3">
        <v>78</v>
      </c>
      <c r="J2" s="3">
        <v>78</v>
      </c>
      <c r="K2" s="3">
        <v>78</v>
      </c>
      <c r="L2" s="3">
        <v>80</v>
      </c>
      <c r="M2" s="3">
        <v>80</v>
      </c>
      <c r="N2" s="3">
        <v>80</v>
      </c>
      <c r="O2" s="3">
        <v>81</v>
      </c>
      <c r="P2" s="3">
        <v>81</v>
      </c>
      <c r="Q2" s="3">
        <v>81</v>
      </c>
      <c r="R2" s="3">
        <v>81</v>
      </c>
      <c r="S2" s="3">
        <v>81</v>
      </c>
      <c r="T2" s="3">
        <v>80</v>
      </c>
      <c r="U2" s="3">
        <v>80</v>
      </c>
    </row>
    <row r="3" spans="1:21" x14ac:dyDescent="0.25">
      <c r="A3" s="1" t="s">
        <v>26</v>
      </c>
      <c r="B3" s="3">
        <v>69</v>
      </c>
      <c r="C3" s="3">
        <v>69</v>
      </c>
      <c r="D3" s="3">
        <v>69</v>
      </c>
      <c r="E3" s="3">
        <v>68</v>
      </c>
      <c r="F3" s="3">
        <v>67</v>
      </c>
      <c r="G3" s="3">
        <v>67</v>
      </c>
      <c r="H3" s="3">
        <v>66</v>
      </c>
      <c r="I3" s="3">
        <v>66</v>
      </c>
      <c r="J3" s="3">
        <v>66</v>
      </c>
      <c r="K3" s="3">
        <v>65</v>
      </c>
      <c r="L3" s="3">
        <v>65</v>
      </c>
      <c r="M3" s="3">
        <v>65</v>
      </c>
      <c r="N3" s="3">
        <v>65</v>
      </c>
      <c r="O3" s="3">
        <v>65</v>
      </c>
      <c r="P3" s="3">
        <v>65</v>
      </c>
      <c r="Q3" s="3">
        <v>65</v>
      </c>
      <c r="R3" s="3">
        <v>64</v>
      </c>
      <c r="S3" s="3">
        <v>64</v>
      </c>
      <c r="T3" s="3">
        <v>63</v>
      </c>
      <c r="U3" s="3">
        <v>63</v>
      </c>
    </row>
    <row r="4" spans="1:21" x14ac:dyDescent="0.25">
      <c r="A4" s="1" t="s">
        <v>25</v>
      </c>
      <c r="B4" s="3">
        <v>46</v>
      </c>
      <c r="C4" s="3">
        <v>46</v>
      </c>
      <c r="D4" s="3">
        <v>46</v>
      </c>
      <c r="E4" s="3">
        <v>45</v>
      </c>
      <c r="F4" s="3">
        <v>45</v>
      </c>
      <c r="G4" s="3">
        <v>45</v>
      </c>
      <c r="H4" s="3">
        <v>45</v>
      </c>
      <c r="I4" s="3">
        <v>44</v>
      </c>
      <c r="J4" s="3">
        <v>44</v>
      </c>
      <c r="K4" s="3">
        <v>44</v>
      </c>
      <c r="L4" s="3">
        <v>44</v>
      </c>
      <c r="M4" s="3">
        <v>43</v>
      </c>
      <c r="N4" s="3">
        <v>43</v>
      </c>
      <c r="O4" s="3">
        <v>43</v>
      </c>
      <c r="P4" s="3">
        <v>43</v>
      </c>
      <c r="Q4" s="3">
        <v>43</v>
      </c>
      <c r="R4" s="3">
        <v>43</v>
      </c>
      <c r="S4" s="3">
        <v>42</v>
      </c>
      <c r="T4" s="3">
        <v>42</v>
      </c>
      <c r="U4" s="3">
        <v>42</v>
      </c>
    </row>
    <row r="5" spans="1:21" x14ac:dyDescent="0.25">
      <c r="A5" s="1" t="s">
        <v>24</v>
      </c>
      <c r="B5" s="3">
        <v>31</v>
      </c>
      <c r="C5" s="3">
        <v>31</v>
      </c>
      <c r="D5" s="3">
        <v>31</v>
      </c>
      <c r="E5" s="3">
        <v>30</v>
      </c>
      <c r="F5" s="3">
        <v>30</v>
      </c>
      <c r="G5" s="3">
        <v>30</v>
      </c>
      <c r="H5" s="3">
        <v>30</v>
      </c>
      <c r="I5" s="3">
        <v>30</v>
      </c>
      <c r="J5" s="3">
        <v>30</v>
      </c>
      <c r="K5" s="3">
        <v>30</v>
      </c>
      <c r="L5" s="3">
        <v>29</v>
      </c>
      <c r="M5" s="3">
        <v>29</v>
      </c>
      <c r="N5" s="3">
        <v>29</v>
      </c>
      <c r="O5" s="3">
        <v>29</v>
      </c>
      <c r="P5" s="3">
        <v>29</v>
      </c>
      <c r="Q5" s="3">
        <v>29</v>
      </c>
      <c r="R5" s="3">
        <v>29</v>
      </c>
      <c r="S5" s="3">
        <v>29</v>
      </c>
      <c r="T5" s="3">
        <v>28</v>
      </c>
      <c r="U5" s="3">
        <v>28</v>
      </c>
    </row>
    <row r="6" spans="1:21" x14ac:dyDescent="0.25">
      <c r="A6" s="1" t="s">
        <v>23</v>
      </c>
      <c r="B6" s="3">
        <v>24</v>
      </c>
      <c r="C6" s="3">
        <v>24</v>
      </c>
      <c r="D6" s="3">
        <v>24</v>
      </c>
      <c r="E6" s="3">
        <v>24</v>
      </c>
      <c r="F6" s="3">
        <v>24</v>
      </c>
      <c r="G6" s="3">
        <v>23</v>
      </c>
      <c r="H6" s="3">
        <v>23</v>
      </c>
      <c r="I6" s="3">
        <v>23</v>
      </c>
      <c r="J6" s="3">
        <v>23</v>
      </c>
      <c r="K6" s="3">
        <v>23</v>
      </c>
      <c r="L6" s="3">
        <v>23</v>
      </c>
      <c r="M6" s="3">
        <v>22</v>
      </c>
      <c r="N6" s="3">
        <v>22</v>
      </c>
      <c r="O6" s="3">
        <v>22</v>
      </c>
      <c r="P6" s="3">
        <v>22</v>
      </c>
      <c r="Q6" s="3">
        <v>22</v>
      </c>
      <c r="R6" s="3">
        <v>22</v>
      </c>
      <c r="S6" s="3">
        <v>22</v>
      </c>
      <c r="T6" s="3">
        <v>22</v>
      </c>
      <c r="U6" s="3">
        <v>22</v>
      </c>
    </row>
    <row r="7" spans="1:21" x14ac:dyDescent="0.25">
      <c r="A7" s="1" t="s">
        <v>27</v>
      </c>
      <c r="B7" s="3">
        <v>240</v>
      </c>
      <c r="C7" s="3">
        <v>242</v>
      </c>
      <c r="D7" s="3">
        <v>244</v>
      </c>
      <c r="E7" s="3">
        <v>241</v>
      </c>
      <c r="F7" s="3">
        <v>241</v>
      </c>
      <c r="G7" s="3">
        <v>241</v>
      </c>
      <c r="H7" s="3">
        <v>241</v>
      </c>
      <c r="I7" s="3">
        <v>241</v>
      </c>
      <c r="J7" s="3">
        <v>241</v>
      </c>
      <c r="K7" s="3">
        <v>240</v>
      </c>
      <c r="L7" s="3">
        <v>241</v>
      </c>
      <c r="M7" s="3">
        <v>239</v>
      </c>
      <c r="N7" s="3">
        <v>239</v>
      </c>
      <c r="O7" s="3">
        <v>240</v>
      </c>
      <c r="P7" s="3">
        <v>240</v>
      </c>
      <c r="Q7" s="3">
        <v>240</v>
      </c>
      <c r="R7" s="3">
        <v>239</v>
      </c>
      <c r="S7" s="3">
        <v>238</v>
      </c>
      <c r="T7" s="3">
        <v>235</v>
      </c>
      <c r="U7" s="3">
        <v>235</v>
      </c>
    </row>
    <row r="8" spans="1:21" x14ac:dyDescent="0.25">
      <c r="A8" s="1" t="s">
        <v>28</v>
      </c>
      <c r="B8" s="2">
        <v>2.492</v>
      </c>
      <c r="C8" s="2">
        <v>2.4780000000000002</v>
      </c>
      <c r="D8" s="2">
        <v>2.468</v>
      </c>
      <c r="E8" s="2">
        <v>2.464</v>
      </c>
      <c r="F8" s="2">
        <v>2.456</v>
      </c>
      <c r="G8" s="2">
        <v>2.4430000000000001</v>
      </c>
      <c r="H8" s="2">
        <v>2.4369999999999998</v>
      </c>
      <c r="I8" s="2">
        <v>2.431</v>
      </c>
      <c r="J8" s="2">
        <v>2.4220000000000002</v>
      </c>
      <c r="K8" s="2">
        <v>2.4220000000000002</v>
      </c>
      <c r="L8" s="2">
        <v>2.411</v>
      </c>
      <c r="M8" s="2">
        <v>2.4060000000000001</v>
      </c>
      <c r="N8" s="2">
        <v>2.399</v>
      </c>
      <c r="O8" s="2">
        <v>2.395</v>
      </c>
      <c r="P8" s="2">
        <v>2.3929999999999998</v>
      </c>
      <c r="Q8" s="2">
        <v>2.3879999999999999</v>
      </c>
      <c r="R8" s="2">
        <v>2.3889999999999998</v>
      </c>
      <c r="S8" s="2">
        <v>2.39</v>
      </c>
      <c r="T8" s="2">
        <v>2.391</v>
      </c>
      <c r="U8" s="2">
        <v>2.39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Tabelle7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164</v>
      </c>
      <c r="C2" s="3">
        <v>165</v>
      </c>
      <c r="D2" s="3">
        <v>165</v>
      </c>
      <c r="E2" s="3">
        <v>165</v>
      </c>
      <c r="F2" s="3">
        <v>166</v>
      </c>
      <c r="G2" s="3">
        <v>165</v>
      </c>
      <c r="H2" s="3">
        <v>165</v>
      </c>
      <c r="I2" s="3">
        <v>165</v>
      </c>
      <c r="J2" s="3">
        <v>165</v>
      </c>
      <c r="K2" s="3">
        <v>165</v>
      </c>
      <c r="L2" s="3">
        <v>165</v>
      </c>
      <c r="M2" s="3">
        <v>165</v>
      </c>
      <c r="N2" s="3">
        <v>165</v>
      </c>
      <c r="O2" s="3">
        <v>165</v>
      </c>
      <c r="P2" s="3">
        <v>165</v>
      </c>
      <c r="Q2" s="3">
        <v>164</v>
      </c>
      <c r="R2" s="3">
        <v>163</v>
      </c>
      <c r="S2" s="3">
        <v>164</v>
      </c>
      <c r="T2" s="3">
        <v>164</v>
      </c>
      <c r="U2" s="3">
        <v>163</v>
      </c>
    </row>
    <row r="3" spans="1:21" x14ac:dyDescent="0.25">
      <c r="A3" s="1" t="s">
        <v>26</v>
      </c>
      <c r="B3" s="3">
        <v>161</v>
      </c>
      <c r="C3" s="3">
        <v>161</v>
      </c>
      <c r="D3" s="3">
        <v>159</v>
      </c>
      <c r="E3" s="3">
        <v>158</v>
      </c>
      <c r="F3" s="3">
        <v>157</v>
      </c>
      <c r="G3" s="3">
        <v>155</v>
      </c>
      <c r="H3" s="3">
        <v>155</v>
      </c>
      <c r="I3" s="3">
        <v>153</v>
      </c>
      <c r="J3" s="3">
        <v>152</v>
      </c>
      <c r="K3" s="3">
        <v>151</v>
      </c>
      <c r="L3" s="3">
        <v>151</v>
      </c>
      <c r="M3" s="3">
        <v>151</v>
      </c>
      <c r="N3" s="3">
        <v>150</v>
      </c>
      <c r="O3" s="3">
        <v>150</v>
      </c>
      <c r="P3" s="3">
        <v>150</v>
      </c>
      <c r="Q3" s="3">
        <v>149</v>
      </c>
      <c r="R3" s="3">
        <v>149</v>
      </c>
      <c r="S3" s="3">
        <v>149</v>
      </c>
      <c r="T3" s="3">
        <v>148</v>
      </c>
      <c r="U3" s="3">
        <v>148</v>
      </c>
    </row>
    <row r="4" spans="1:21" x14ac:dyDescent="0.25">
      <c r="A4" s="1" t="s">
        <v>25</v>
      </c>
      <c r="B4" s="3">
        <v>89</v>
      </c>
      <c r="C4" s="3">
        <v>88</v>
      </c>
      <c r="D4" s="3">
        <v>87</v>
      </c>
      <c r="E4" s="3">
        <v>86</v>
      </c>
      <c r="F4" s="3">
        <v>86</v>
      </c>
      <c r="G4" s="3">
        <v>85</v>
      </c>
      <c r="H4" s="3">
        <v>84</v>
      </c>
      <c r="I4" s="3">
        <v>83</v>
      </c>
      <c r="J4" s="3">
        <v>83</v>
      </c>
      <c r="K4" s="3">
        <v>82</v>
      </c>
      <c r="L4" s="3">
        <v>82</v>
      </c>
      <c r="M4" s="3">
        <v>81</v>
      </c>
      <c r="N4" s="3">
        <v>81</v>
      </c>
      <c r="O4" s="3">
        <v>80</v>
      </c>
      <c r="P4" s="3">
        <v>80</v>
      </c>
      <c r="Q4" s="3">
        <v>80</v>
      </c>
      <c r="R4" s="3">
        <v>80</v>
      </c>
      <c r="S4" s="3">
        <v>79</v>
      </c>
      <c r="T4" s="3">
        <v>79</v>
      </c>
      <c r="U4" s="3">
        <v>79</v>
      </c>
    </row>
    <row r="5" spans="1:21" x14ac:dyDescent="0.25">
      <c r="A5" s="1" t="s">
        <v>24</v>
      </c>
      <c r="B5" s="3">
        <v>47</v>
      </c>
      <c r="C5" s="3">
        <v>46</v>
      </c>
      <c r="D5" s="3">
        <v>45</v>
      </c>
      <c r="E5" s="3">
        <v>45</v>
      </c>
      <c r="F5" s="3">
        <v>44</v>
      </c>
      <c r="G5" s="3">
        <v>44</v>
      </c>
      <c r="H5" s="3">
        <v>43</v>
      </c>
      <c r="I5" s="3">
        <v>43</v>
      </c>
      <c r="J5" s="3">
        <v>43</v>
      </c>
      <c r="K5" s="3">
        <v>42</v>
      </c>
      <c r="L5" s="3">
        <v>42</v>
      </c>
      <c r="M5" s="3">
        <v>42</v>
      </c>
      <c r="N5" s="3">
        <v>42</v>
      </c>
      <c r="O5" s="3">
        <v>42</v>
      </c>
      <c r="P5" s="3">
        <v>42</v>
      </c>
      <c r="Q5" s="3">
        <v>41</v>
      </c>
      <c r="R5" s="3">
        <v>41</v>
      </c>
      <c r="S5" s="3">
        <v>41</v>
      </c>
      <c r="T5" s="3">
        <v>41</v>
      </c>
      <c r="U5" s="3">
        <v>41</v>
      </c>
    </row>
    <row r="6" spans="1:21" x14ac:dyDescent="0.25">
      <c r="A6" s="1" t="s">
        <v>23</v>
      </c>
      <c r="B6" s="3">
        <v>22</v>
      </c>
      <c r="C6" s="3">
        <v>21</v>
      </c>
      <c r="D6" s="3">
        <v>21</v>
      </c>
      <c r="E6" s="3">
        <v>21</v>
      </c>
      <c r="F6" s="3">
        <v>20</v>
      </c>
      <c r="G6" s="3">
        <v>20</v>
      </c>
      <c r="H6" s="3">
        <v>20</v>
      </c>
      <c r="I6" s="3">
        <v>19</v>
      </c>
      <c r="J6" s="3">
        <v>19</v>
      </c>
      <c r="K6" s="3">
        <v>19</v>
      </c>
      <c r="L6" s="3">
        <v>19</v>
      </c>
      <c r="M6" s="3">
        <v>19</v>
      </c>
      <c r="N6" s="3">
        <v>19</v>
      </c>
      <c r="O6" s="3">
        <v>19</v>
      </c>
      <c r="P6" s="3">
        <v>19</v>
      </c>
      <c r="Q6" s="3">
        <v>18</v>
      </c>
      <c r="R6" s="3">
        <v>18</v>
      </c>
      <c r="S6" s="3">
        <v>18</v>
      </c>
      <c r="T6" s="3">
        <v>18</v>
      </c>
      <c r="U6" s="3">
        <v>18</v>
      </c>
    </row>
    <row r="7" spans="1:21" x14ac:dyDescent="0.25">
      <c r="A7" s="1" t="s">
        <v>27</v>
      </c>
      <c r="B7" s="3">
        <v>483</v>
      </c>
      <c r="C7" s="3">
        <v>481</v>
      </c>
      <c r="D7" s="3">
        <v>477</v>
      </c>
      <c r="E7" s="3">
        <v>475</v>
      </c>
      <c r="F7" s="3">
        <v>473</v>
      </c>
      <c r="G7" s="3">
        <v>469</v>
      </c>
      <c r="H7" s="3">
        <v>467</v>
      </c>
      <c r="I7" s="3">
        <v>463</v>
      </c>
      <c r="J7" s="3">
        <v>462</v>
      </c>
      <c r="K7" s="3">
        <v>459</v>
      </c>
      <c r="L7" s="3">
        <v>459</v>
      </c>
      <c r="M7" s="3">
        <v>458</v>
      </c>
      <c r="N7" s="3">
        <v>457</v>
      </c>
      <c r="O7" s="3">
        <v>456</v>
      </c>
      <c r="P7" s="3">
        <v>456</v>
      </c>
      <c r="Q7" s="3">
        <v>452</v>
      </c>
      <c r="R7" s="3">
        <v>451</v>
      </c>
      <c r="S7" s="3">
        <v>451</v>
      </c>
      <c r="T7" s="3">
        <v>450</v>
      </c>
      <c r="U7" s="3">
        <v>449</v>
      </c>
    </row>
    <row r="8" spans="1:21" x14ac:dyDescent="0.25">
      <c r="A8" s="1" t="s">
        <v>28</v>
      </c>
      <c r="B8" s="2">
        <v>2.1880000000000002</v>
      </c>
      <c r="C8" s="2">
        <v>2.181</v>
      </c>
      <c r="D8" s="2">
        <v>2.1749999999999998</v>
      </c>
      <c r="E8" s="2">
        <v>2.169</v>
      </c>
      <c r="F8" s="2">
        <v>2.161</v>
      </c>
      <c r="G8" s="2">
        <v>2.1579999999999999</v>
      </c>
      <c r="H8" s="2">
        <v>2.1520000000000001</v>
      </c>
      <c r="I8" s="2">
        <v>2.15</v>
      </c>
      <c r="J8" s="2">
        <v>2.1459999999999999</v>
      </c>
      <c r="K8" s="2">
        <v>2.1440000000000001</v>
      </c>
      <c r="L8" s="2">
        <v>2.1419999999999999</v>
      </c>
      <c r="M8" s="2">
        <v>2.137</v>
      </c>
      <c r="N8" s="2">
        <v>2.1360000000000001</v>
      </c>
      <c r="O8" s="2">
        <v>2.1349999999999998</v>
      </c>
      <c r="P8" s="2">
        <v>2.133</v>
      </c>
      <c r="Q8" s="2">
        <v>2.133</v>
      </c>
      <c r="R8" s="2">
        <v>2.1339999999999999</v>
      </c>
      <c r="S8" s="2">
        <v>2.1309999999999998</v>
      </c>
      <c r="T8" s="2">
        <v>2.1309999999999998</v>
      </c>
      <c r="U8" s="2">
        <v>2.1309999999999998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Tabelle7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206</v>
      </c>
      <c r="C2" s="3">
        <v>207</v>
      </c>
      <c r="D2" s="3">
        <v>207</v>
      </c>
      <c r="E2" s="3">
        <v>209</v>
      </c>
      <c r="F2" s="3">
        <v>210</v>
      </c>
      <c r="G2" s="3">
        <v>211</v>
      </c>
      <c r="H2" s="3">
        <v>213</v>
      </c>
      <c r="I2" s="3">
        <v>214</v>
      </c>
      <c r="J2" s="3">
        <v>215</v>
      </c>
      <c r="K2" s="3">
        <v>216</v>
      </c>
      <c r="L2" s="3">
        <v>214</v>
      </c>
      <c r="M2" s="3">
        <v>215</v>
      </c>
      <c r="N2" s="3">
        <v>214</v>
      </c>
      <c r="O2" s="3">
        <v>213</v>
      </c>
      <c r="P2" s="3">
        <v>213</v>
      </c>
      <c r="Q2" s="3">
        <v>213</v>
      </c>
      <c r="R2" s="3">
        <v>213</v>
      </c>
      <c r="S2" s="3">
        <v>213</v>
      </c>
      <c r="T2" s="3">
        <v>212</v>
      </c>
      <c r="U2" s="3">
        <v>212</v>
      </c>
    </row>
    <row r="3" spans="1:21" x14ac:dyDescent="0.25">
      <c r="A3" s="1" t="s">
        <v>26</v>
      </c>
      <c r="B3" s="3">
        <v>231</v>
      </c>
      <c r="C3" s="3">
        <v>229</v>
      </c>
      <c r="D3" s="3">
        <v>225</v>
      </c>
      <c r="E3" s="3">
        <v>221</v>
      </c>
      <c r="F3" s="3">
        <v>218</v>
      </c>
      <c r="G3" s="3">
        <v>215</v>
      </c>
      <c r="H3" s="3">
        <v>213</v>
      </c>
      <c r="I3" s="3">
        <v>211</v>
      </c>
      <c r="J3" s="3">
        <v>210</v>
      </c>
      <c r="K3" s="3">
        <v>209</v>
      </c>
      <c r="L3" s="3">
        <v>207</v>
      </c>
      <c r="M3" s="3">
        <v>207</v>
      </c>
      <c r="N3" s="3">
        <v>205</v>
      </c>
      <c r="O3" s="3">
        <v>204</v>
      </c>
      <c r="P3" s="3">
        <v>203</v>
      </c>
      <c r="Q3" s="3">
        <v>202</v>
      </c>
      <c r="R3" s="3">
        <v>201</v>
      </c>
      <c r="S3" s="3">
        <v>200</v>
      </c>
      <c r="T3" s="3">
        <v>198</v>
      </c>
      <c r="U3" s="3">
        <v>197</v>
      </c>
    </row>
    <row r="4" spans="1:21" x14ac:dyDescent="0.25">
      <c r="A4" s="1" t="s">
        <v>25</v>
      </c>
      <c r="B4" s="3">
        <v>109</v>
      </c>
      <c r="C4" s="3">
        <v>108</v>
      </c>
      <c r="D4" s="3">
        <v>107</v>
      </c>
      <c r="E4" s="3">
        <v>106</v>
      </c>
      <c r="F4" s="3">
        <v>105</v>
      </c>
      <c r="G4" s="3">
        <v>104</v>
      </c>
      <c r="H4" s="3">
        <v>103</v>
      </c>
      <c r="I4" s="3">
        <v>102</v>
      </c>
      <c r="J4" s="3">
        <v>101</v>
      </c>
      <c r="K4" s="3">
        <v>100</v>
      </c>
      <c r="L4" s="3">
        <v>99</v>
      </c>
      <c r="M4" s="3">
        <v>99</v>
      </c>
      <c r="N4" s="3">
        <v>98</v>
      </c>
      <c r="O4" s="3">
        <v>98</v>
      </c>
      <c r="P4" s="3">
        <v>98</v>
      </c>
      <c r="Q4" s="3">
        <v>97</v>
      </c>
      <c r="R4" s="3">
        <v>97</v>
      </c>
      <c r="S4" s="3">
        <v>97</v>
      </c>
      <c r="T4" s="3">
        <v>97</v>
      </c>
      <c r="U4" s="3">
        <v>96</v>
      </c>
    </row>
    <row r="5" spans="1:21" x14ac:dyDescent="0.25">
      <c r="A5" s="1" t="s">
        <v>24</v>
      </c>
      <c r="B5" s="3">
        <v>82</v>
      </c>
      <c r="C5" s="3">
        <v>81</v>
      </c>
      <c r="D5" s="3">
        <v>81</v>
      </c>
      <c r="E5" s="3">
        <v>80</v>
      </c>
      <c r="F5" s="3">
        <v>80</v>
      </c>
      <c r="G5" s="3">
        <v>79</v>
      </c>
      <c r="H5" s="3">
        <v>78</v>
      </c>
      <c r="I5" s="3">
        <v>77</v>
      </c>
      <c r="J5" s="3">
        <v>77</v>
      </c>
      <c r="K5" s="3">
        <v>76</v>
      </c>
      <c r="L5" s="3">
        <v>75</v>
      </c>
      <c r="M5" s="3">
        <v>75</v>
      </c>
      <c r="N5" s="3">
        <v>75</v>
      </c>
      <c r="O5" s="3">
        <v>75</v>
      </c>
      <c r="P5" s="3">
        <v>74</v>
      </c>
      <c r="Q5" s="3">
        <v>74</v>
      </c>
      <c r="R5" s="3">
        <v>74</v>
      </c>
      <c r="S5" s="3">
        <v>74</v>
      </c>
      <c r="T5" s="3">
        <v>74</v>
      </c>
      <c r="U5" s="3">
        <v>74</v>
      </c>
    </row>
    <row r="6" spans="1:21" x14ac:dyDescent="0.25">
      <c r="A6" s="1" t="s">
        <v>23</v>
      </c>
      <c r="B6" s="3">
        <v>52</v>
      </c>
      <c r="C6" s="3">
        <v>51</v>
      </c>
      <c r="D6" s="3">
        <v>51</v>
      </c>
      <c r="E6" s="3">
        <v>50</v>
      </c>
      <c r="F6" s="3">
        <v>50</v>
      </c>
      <c r="G6" s="3">
        <v>49</v>
      </c>
      <c r="H6" s="3">
        <v>49</v>
      </c>
      <c r="I6" s="3">
        <v>48</v>
      </c>
      <c r="J6" s="3">
        <v>48</v>
      </c>
      <c r="K6" s="3">
        <v>47</v>
      </c>
      <c r="L6" s="3">
        <v>47</v>
      </c>
      <c r="M6" s="3">
        <v>47</v>
      </c>
      <c r="N6" s="3">
        <v>47</v>
      </c>
      <c r="O6" s="3">
        <v>46</v>
      </c>
      <c r="P6" s="3">
        <v>46</v>
      </c>
      <c r="Q6" s="3">
        <v>46</v>
      </c>
      <c r="R6" s="3">
        <v>46</v>
      </c>
      <c r="S6" s="3">
        <v>46</v>
      </c>
      <c r="T6" s="3">
        <v>46</v>
      </c>
      <c r="U6" s="3">
        <v>46</v>
      </c>
    </row>
    <row r="7" spans="1:21" x14ac:dyDescent="0.25">
      <c r="A7" s="1" t="s">
        <v>27</v>
      </c>
      <c r="B7" s="3">
        <v>680</v>
      </c>
      <c r="C7" s="3">
        <v>676</v>
      </c>
      <c r="D7" s="3">
        <v>671</v>
      </c>
      <c r="E7" s="3">
        <v>666</v>
      </c>
      <c r="F7" s="3">
        <v>663</v>
      </c>
      <c r="G7" s="3">
        <v>658</v>
      </c>
      <c r="H7" s="3">
        <v>656</v>
      </c>
      <c r="I7" s="3">
        <v>652</v>
      </c>
      <c r="J7" s="3">
        <v>651</v>
      </c>
      <c r="K7" s="3">
        <v>648</v>
      </c>
      <c r="L7" s="3">
        <v>642</v>
      </c>
      <c r="M7" s="3">
        <v>643</v>
      </c>
      <c r="N7" s="3">
        <v>639</v>
      </c>
      <c r="O7" s="3">
        <v>636</v>
      </c>
      <c r="P7" s="3">
        <v>634</v>
      </c>
      <c r="Q7" s="3">
        <v>632</v>
      </c>
      <c r="R7" s="3">
        <v>631</v>
      </c>
      <c r="S7" s="3">
        <v>630</v>
      </c>
      <c r="T7" s="3">
        <v>627</v>
      </c>
      <c r="U7" s="3">
        <v>625</v>
      </c>
    </row>
    <row r="8" spans="1:21" x14ac:dyDescent="0.25">
      <c r="A8" s="1" t="s">
        <v>28</v>
      </c>
      <c r="B8" s="2">
        <v>2.351</v>
      </c>
      <c r="C8" s="2">
        <v>2.3479999999999999</v>
      </c>
      <c r="D8" s="2">
        <v>2.3460000000000001</v>
      </c>
      <c r="E8" s="2">
        <v>2.3410000000000002</v>
      </c>
      <c r="F8" s="2">
        <v>2.3340000000000001</v>
      </c>
      <c r="G8" s="2">
        <v>2.3279999999999998</v>
      </c>
      <c r="H8" s="2">
        <v>2.3199999999999998</v>
      </c>
      <c r="I8" s="2">
        <v>2.3130000000000002</v>
      </c>
      <c r="J8" s="2">
        <v>2.3069999999999999</v>
      </c>
      <c r="K8" s="2">
        <v>2.3010000000000002</v>
      </c>
      <c r="L8" s="2">
        <v>2.2999999999999998</v>
      </c>
      <c r="M8" s="2">
        <v>2.2959999999999998</v>
      </c>
      <c r="N8" s="2">
        <v>2.2970000000000002</v>
      </c>
      <c r="O8" s="2">
        <v>2.298</v>
      </c>
      <c r="P8" s="2">
        <v>2.2970000000000002</v>
      </c>
      <c r="Q8" s="2">
        <v>2.2970000000000002</v>
      </c>
      <c r="R8" s="2">
        <v>2.2959999999999998</v>
      </c>
      <c r="S8" s="2">
        <v>2.2959999999999998</v>
      </c>
      <c r="T8" s="2">
        <v>2.298</v>
      </c>
      <c r="U8" s="2">
        <v>2.2959999999999998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FCB9D-AD46-4AB5-A6B5-F541297C91E1}">
  <sheetPr codeName="Tabelle7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'154005 Frellstedt'!B2+'154017 Räbke'!B2+'154021 Süpplingen'!B2+'154022 Süpplingenburg'!B2+'154025 Warberg'!B2+'154026 Wolsdorf'!B2</f>
        <v>732</v>
      </c>
      <c r="C2" s="3">
        <f>'154005 Frellstedt'!C2+'154017 Räbke'!C2+'154021 Süpplingen'!C2+'154022 Süpplingenburg'!C2+'154025 Warberg'!C2+'154026 Wolsdorf'!C2</f>
        <v>741</v>
      </c>
      <c r="D2" s="3">
        <f>'154005 Frellstedt'!D2+'154017 Räbke'!D2+'154021 Süpplingen'!D2+'154022 Süpplingenburg'!D2+'154025 Warberg'!D2+'154026 Wolsdorf'!D2</f>
        <v>743</v>
      </c>
      <c r="E2" s="3">
        <f>'154005 Frellstedt'!E2+'154017 Räbke'!E2+'154021 Süpplingen'!E2+'154022 Süpplingenburg'!E2+'154025 Warberg'!E2+'154026 Wolsdorf'!E2</f>
        <v>749</v>
      </c>
      <c r="F2" s="3">
        <f>'154005 Frellstedt'!F2+'154017 Räbke'!F2+'154021 Süpplingen'!F2+'154022 Süpplingenburg'!F2+'154025 Warberg'!F2+'154026 Wolsdorf'!F2</f>
        <v>756</v>
      </c>
      <c r="G2" s="3">
        <f>'154005 Frellstedt'!G2+'154017 Räbke'!G2+'154021 Süpplingen'!G2+'154022 Süpplingenburg'!G2+'154025 Warberg'!G2+'154026 Wolsdorf'!G2</f>
        <v>761</v>
      </c>
      <c r="H2" s="3">
        <f>'154005 Frellstedt'!H2+'154017 Räbke'!H2+'154021 Süpplingen'!H2+'154022 Süpplingenburg'!H2+'154025 Warberg'!H2+'154026 Wolsdorf'!H2</f>
        <v>766</v>
      </c>
      <c r="I2" s="3">
        <f>'154005 Frellstedt'!I2+'154017 Räbke'!I2+'154021 Süpplingen'!I2+'154022 Süpplingenburg'!I2+'154025 Warberg'!I2+'154026 Wolsdorf'!I2</f>
        <v>767</v>
      </c>
      <c r="J2" s="3">
        <f>'154005 Frellstedt'!J2+'154017 Räbke'!J2+'154021 Süpplingen'!J2+'154022 Süpplingenburg'!J2+'154025 Warberg'!J2+'154026 Wolsdorf'!J2</f>
        <v>772</v>
      </c>
      <c r="K2" s="3">
        <f>'154005 Frellstedt'!K2+'154017 Räbke'!K2+'154021 Süpplingen'!K2+'154022 Süpplingenburg'!K2+'154025 Warberg'!K2+'154026 Wolsdorf'!K2</f>
        <v>775</v>
      </c>
      <c r="L2" s="3">
        <f>'154005 Frellstedt'!L2+'154017 Räbke'!L2+'154021 Süpplingen'!L2+'154022 Süpplingenburg'!L2+'154025 Warberg'!L2+'154026 Wolsdorf'!L2</f>
        <v>778</v>
      </c>
      <c r="M2" s="3">
        <f>'154005 Frellstedt'!M2+'154017 Räbke'!M2+'154021 Süpplingen'!M2+'154022 Süpplingenburg'!M2+'154025 Warberg'!M2+'154026 Wolsdorf'!M2</f>
        <v>781</v>
      </c>
      <c r="N2" s="3">
        <f>'154005 Frellstedt'!N2+'154017 Räbke'!N2+'154021 Süpplingen'!N2+'154022 Süpplingenburg'!N2+'154025 Warberg'!N2+'154026 Wolsdorf'!N2</f>
        <v>784</v>
      </c>
      <c r="O2" s="3">
        <f>'154005 Frellstedt'!O2+'154017 Räbke'!O2+'154021 Süpplingen'!O2+'154022 Süpplingenburg'!O2+'154025 Warberg'!O2+'154026 Wolsdorf'!O2</f>
        <v>788</v>
      </c>
      <c r="P2" s="3">
        <f>'154005 Frellstedt'!P2+'154017 Räbke'!P2+'154021 Süpplingen'!P2+'154022 Süpplingenburg'!P2+'154025 Warberg'!P2+'154026 Wolsdorf'!P2</f>
        <v>789</v>
      </c>
      <c r="Q2" s="3">
        <f>'154005 Frellstedt'!Q2+'154017 Räbke'!Q2+'154021 Süpplingen'!Q2+'154022 Süpplingenburg'!Q2+'154025 Warberg'!Q2+'154026 Wolsdorf'!Q2</f>
        <v>794</v>
      </c>
      <c r="R2" s="3">
        <f>'154005 Frellstedt'!R2+'154017 Räbke'!R2+'154021 Süpplingen'!R2+'154022 Süpplingenburg'!R2+'154025 Warberg'!R2+'154026 Wolsdorf'!R2</f>
        <v>795</v>
      </c>
      <c r="S2" s="3">
        <f>'154005 Frellstedt'!S2+'154017 Räbke'!S2+'154021 Süpplingen'!S2+'154022 Süpplingenburg'!S2+'154025 Warberg'!S2+'154026 Wolsdorf'!S2</f>
        <v>797</v>
      </c>
      <c r="T2" s="3">
        <f>'154005 Frellstedt'!T2+'154017 Räbke'!T2+'154021 Süpplingen'!T2+'154022 Süpplingenburg'!T2+'154025 Warberg'!T2+'154026 Wolsdorf'!T2</f>
        <v>800</v>
      </c>
      <c r="U2" s="3">
        <f>'154005 Frellstedt'!U2+'154017 Räbke'!U2+'154021 Süpplingen'!U2+'154022 Süpplingenburg'!U2+'154025 Warberg'!U2+'154026 Wolsdorf'!U2</f>
        <v>800</v>
      </c>
    </row>
    <row r="3" spans="1:21" x14ac:dyDescent="0.25">
      <c r="A3" s="1" t="s">
        <v>26</v>
      </c>
      <c r="B3" s="3">
        <f>'154005 Frellstedt'!B3+'154017 Räbke'!B3+'154021 Süpplingen'!B3+'154022 Süpplingenburg'!B3+'154025 Warberg'!B3+'154026 Wolsdorf'!B3</f>
        <v>908</v>
      </c>
      <c r="C3" s="3">
        <f>'154005 Frellstedt'!C3+'154017 Räbke'!C3+'154021 Süpplingen'!C3+'154022 Süpplingenburg'!C3+'154025 Warberg'!C3+'154026 Wolsdorf'!C3</f>
        <v>905</v>
      </c>
      <c r="D3" s="3">
        <f>'154005 Frellstedt'!D3+'154017 Räbke'!D3+'154021 Süpplingen'!D3+'154022 Süpplingenburg'!D3+'154025 Warberg'!D3+'154026 Wolsdorf'!D3</f>
        <v>898</v>
      </c>
      <c r="E3" s="3">
        <f>'154005 Frellstedt'!E3+'154017 Räbke'!E3+'154021 Süpplingen'!E3+'154022 Süpplingenburg'!E3+'154025 Warberg'!E3+'154026 Wolsdorf'!E3</f>
        <v>891</v>
      </c>
      <c r="F3" s="3">
        <f>'154005 Frellstedt'!F3+'154017 Räbke'!F3+'154021 Süpplingen'!F3+'154022 Süpplingenburg'!F3+'154025 Warberg'!F3+'154026 Wolsdorf'!F3</f>
        <v>886</v>
      </c>
      <c r="G3" s="3">
        <f>'154005 Frellstedt'!G3+'154017 Räbke'!G3+'154021 Süpplingen'!G3+'154022 Süpplingenburg'!G3+'154025 Warberg'!G3+'154026 Wolsdorf'!G3</f>
        <v>881</v>
      </c>
      <c r="H3" s="3">
        <f>'154005 Frellstedt'!H3+'154017 Räbke'!H3+'154021 Süpplingen'!H3+'154022 Süpplingenburg'!H3+'154025 Warberg'!H3+'154026 Wolsdorf'!H3</f>
        <v>879</v>
      </c>
      <c r="I3" s="3">
        <f>'154005 Frellstedt'!I3+'154017 Räbke'!I3+'154021 Süpplingen'!I3+'154022 Süpplingenburg'!I3+'154025 Warberg'!I3+'154026 Wolsdorf'!I3</f>
        <v>875</v>
      </c>
      <c r="J3" s="3">
        <f>'154005 Frellstedt'!J3+'154017 Räbke'!J3+'154021 Süpplingen'!J3+'154022 Süpplingenburg'!J3+'154025 Warberg'!J3+'154026 Wolsdorf'!J3</f>
        <v>876</v>
      </c>
      <c r="K3" s="3">
        <f>'154005 Frellstedt'!K3+'154017 Räbke'!K3+'154021 Süpplingen'!K3+'154022 Süpplingenburg'!K3+'154025 Warberg'!K3+'154026 Wolsdorf'!K3</f>
        <v>874</v>
      </c>
      <c r="L3" s="3">
        <f>'154005 Frellstedt'!L3+'154017 Räbke'!L3+'154021 Süpplingen'!L3+'154022 Süpplingenburg'!L3+'154025 Warberg'!L3+'154026 Wolsdorf'!L3</f>
        <v>872</v>
      </c>
      <c r="M3" s="3">
        <f>'154005 Frellstedt'!M3+'154017 Räbke'!M3+'154021 Süpplingen'!M3+'154022 Süpplingenburg'!M3+'154025 Warberg'!M3+'154026 Wolsdorf'!M3</f>
        <v>874</v>
      </c>
      <c r="N3" s="3">
        <f>'154005 Frellstedt'!N3+'154017 Räbke'!N3+'154021 Süpplingen'!N3+'154022 Süpplingenburg'!N3+'154025 Warberg'!N3+'154026 Wolsdorf'!N3</f>
        <v>876</v>
      </c>
      <c r="O3" s="3">
        <f>'154005 Frellstedt'!O3+'154017 Räbke'!O3+'154021 Süpplingen'!O3+'154022 Süpplingenburg'!O3+'154025 Warberg'!O3+'154026 Wolsdorf'!O3</f>
        <v>877</v>
      </c>
      <c r="P3" s="3">
        <f>'154005 Frellstedt'!P3+'154017 Räbke'!P3+'154021 Süpplingen'!P3+'154022 Süpplingenburg'!P3+'154025 Warberg'!P3+'154026 Wolsdorf'!P3</f>
        <v>876</v>
      </c>
      <c r="Q3" s="3">
        <f>'154005 Frellstedt'!Q3+'154017 Räbke'!Q3+'154021 Süpplingen'!Q3+'154022 Süpplingenburg'!Q3+'154025 Warberg'!Q3+'154026 Wolsdorf'!Q3</f>
        <v>877</v>
      </c>
      <c r="R3" s="3">
        <f>'154005 Frellstedt'!R3+'154017 Räbke'!R3+'154021 Süpplingen'!R3+'154022 Süpplingenburg'!R3+'154025 Warberg'!R3+'154026 Wolsdorf'!R3</f>
        <v>876</v>
      </c>
      <c r="S3" s="3">
        <f>'154005 Frellstedt'!S3+'154017 Räbke'!S3+'154021 Süpplingen'!S3+'154022 Süpplingenburg'!S3+'154025 Warberg'!S3+'154026 Wolsdorf'!S3</f>
        <v>875</v>
      </c>
      <c r="T3" s="3">
        <f>'154005 Frellstedt'!T3+'154017 Räbke'!T3+'154021 Süpplingen'!T3+'154022 Süpplingenburg'!T3+'154025 Warberg'!T3+'154026 Wolsdorf'!T3</f>
        <v>872</v>
      </c>
      <c r="U3" s="3">
        <f>'154005 Frellstedt'!U3+'154017 Räbke'!U3+'154021 Süpplingen'!U3+'154022 Süpplingenburg'!U3+'154025 Warberg'!U3+'154026 Wolsdorf'!U3</f>
        <v>871</v>
      </c>
    </row>
    <row r="4" spans="1:21" x14ac:dyDescent="0.25">
      <c r="A4" s="1" t="s">
        <v>25</v>
      </c>
      <c r="B4" s="3">
        <f>'154005 Frellstedt'!B4+'154017 Räbke'!B4+'154021 Süpplingen'!B4+'154022 Süpplingenburg'!B4+'154025 Warberg'!B4+'154026 Wolsdorf'!B4</f>
        <v>412</v>
      </c>
      <c r="C4" s="3">
        <f>'154005 Frellstedt'!C4+'154017 Räbke'!C4+'154021 Süpplingen'!C4+'154022 Süpplingenburg'!C4+'154025 Warberg'!C4+'154026 Wolsdorf'!C4</f>
        <v>413</v>
      </c>
      <c r="D4" s="3">
        <f>'154005 Frellstedt'!D4+'154017 Räbke'!D4+'154021 Süpplingen'!D4+'154022 Süpplingenburg'!D4+'154025 Warberg'!D4+'154026 Wolsdorf'!D4</f>
        <v>411</v>
      </c>
      <c r="E4" s="3">
        <f>'154005 Frellstedt'!E4+'154017 Räbke'!E4+'154021 Süpplingen'!E4+'154022 Süpplingenburg'!E4+'154025 Warberg'!E4+'154026 Wolsdorf'!E4</f>
        <v>409</v>
      </c>
      <c r="F4" s="3">
        <f>'154005 Frellstedt'!F4+'154017 Räbke'!F4+'154021 Süpplingen'!F4+'154022 Süpplingenburg'!F4+'154025 Warberg'!F4+'154026 Wolsdorf'!F4</f>
        <v>406</v>
      </c>
      <c r="G4" s="3">
        <f>'154005 Frellstedt'!G4+'154017 Räbke'!G4+'154021 Süpplingen'!G4+'154022 Süpplingenburg'!G4+'154025 Warberg'!G4+'154026 Wolsdorf'!G4</f>
        <v>405</v>
      </c>
      <c r="H4" s="3">
        <f>'154005 Frellstedt'!H4+'154017 Räbke'!H4+'154021 Süpplingen'!H4+'154022 Süpplingenburg'!H4+'154025 Warberg'!H4+'154026 Wolsdorf'!H4</f>
        <v>402</v>
      </c>
      <c r="I4" s="3">
        <f>'154005 Frellstedt'!I4+'154017 Räbke'!I4+'154021 Süpplingen'!I4+'154022 Süpplingenburg'!I4+'154025 Warberg'!I4+'154026 Wolsdorf'!I4</f>
        <v>401</v>
      </c>
      <c r="J4" s="3">
        <f>'154005 Frellstedt'!J4+'154017 Räbke'!J4+'154021 Süpplingen'!J4+'154022 Süpplingenburg'!J4+'154025 Warberg'!J4+'154026 Wolsdorf'!J4</f>
        <v>397</v>
      </c>
      <c r="K4" s="3">
        <f>'154005 Frellstedt'!K4+'154017 Räbke'!K4+'154021 Süpplingen'!K4+'154022 Süpplingenburg'!K4+'154025 Warberg'!K4+'154026 Wolsdorf'!K4</f>
        <v>396</v>
      </c>
      <c r="L4" s="3">
        <f>'154005 Frellstedt'!L4+'154017 Räbke'!L4+'154021 Süpplingen'!L4+'154022 Süpplingenburg'!L4+'154025 Warberg'!L4+'154026 Wolsdorf'!L4</f>
        <v>394</v>
      </c>
      <c r="M4" s="3">
        <f>'154005 Frellstedt'!M4+'154017 Räbke'!M4+'154021 Süpplingen'!M4+'154022 Süpplingenburg'!M4+'154025 Warberg'!M4+'154026 Wolsdorf'!M4</f>
        <v>392</v>
      </c>
      <c r="N4" s="3">
        <f>'154005 Frellstedt'!N4+'154017 Räbke'!N4+'154021 Süpplingen'!N4+'154022 Süpplingenburg'!N4+'154025 Warberg'!N4+'154026 Wolsdorf'!N4</f>
        <v>391</v>
      </c>
      <c r="O4" s="3">
        <f>'154005 Frellstedt'!O4+'154017 Räbke'!O4+'154021 Süpplingen'!O4+'154022 Süpplingenburg'!O4+'154025 Warberg'!O4+'154026 Wolsdorf'!O4</f>
        <v>389</v>
      </c>
      <c r="P4" s="3">
        <f>'154005 Frellstedt'!P4+'154017 Räbke'!P4+'154021 Süpplingen'!P4+'154022 Süpplingenburg'!P4+'154025 Warberg'!P4+'154026 Wolsdorf'!P4</f>
        <v>389</v>
      </c>
      <c r="Q4" s="3">
        <f>'154005 Frellstedt'!Q4+'154017 Räbke'!Q4+'154021 Süpplingen'!Q4+'154022 Süpplingenburg'!Q4+'154025 Warberg'!Q4+'154026 Wolsdorf'!Q4</f>
        <v>387</v>
      </c>
      <c r="R4" s="3">
        <f>'154005 Frellstedt'!R4+'154017 Räbke'!R4+'154021 Süpplingen'!R4+'154022 Süpplingenburg'!R4+'154025 Warberg'!R4+'154026 Wolsdorf'!R4</f>
        <v>386</v>
      </c>
      <c r="S4" s="3">
        <f>'154005 Frellstedt'!S4+'154017 Räbke'!S4+'154021 Süpplingen'!S4+'154022 Süpplingenburg'!S4+'154025 Warberg'!S4+'154026 Wolsdorf'!S4</f>
        <v>385</v>
      </c>
      <c r="T4" s="3">
        <f>'154005 Frellstedt'!T4+'154017 Räbke'!T4+'154021 Süpplingen'!T4+'154022 Süpplingenburg'!T4+'154025 Warberg'!T4+'154026 Wolsdorf'!T4</f>
        <v>384</v>
      </c>
      <c r="U4" s="3">
        <f>'154005 Frellstedt'!U4+'154017 Räbke'!U4+'154021 Süpplingen'!U4+'154022 Süpplingenburg'!U4+'154025 Warberg'!U4+'154026 Wolsdorf'!U4</f>
        <v>383</v>
      </c>
    </row>
    <row r="5" spans="1:21" x14ac:dyDescent="0.25">
      <c r="A5" s="1" t="s">
        <v>24</v>
      </c>
      <c r="B5" s="3">
        <f>'154005 Frellstedt'!B5+'154017 Räbke'!B5+'154021 Süpplingen'!B5+'154022 Süpplingenburg'!B5+'154025 Warberg'!B5+'154026 Wolsdorf'!B5</f>
        <v>283</v>
      </c>
      <c r="C5" s="3">
        <f>'154005 Frellstedt'!C5+'154017 Räbke'!C5+'154021 Süpplingen'!C5+'154022 Süpplingenburg'!C5+'154025 Warberg'!C5+'154026 Wolsdorf'!C5</f>
        <v>283</v>
      </c>
      <c r="D5" s="3">
        <f>'154005 Frellstedt'!D5+'154017 Räbke'!D5+'154021 Süpplingen'!D5+'154022 Süpplingenburg'!D5+'154025 Warberg'!D5+'154026 Wolsdorf'!D5</f>
        <v>284</v>
      </c>
      <c r="E5" s="3">
        <f>'154005 Frellstedt'!E5+'154017 Räbke'!E5+'154021 Süpplingen'!E5+'154022 Süpplingenburg'!E5+'154025 Warberg'!E5+'154026 Wolsdorf'!E5</f>
        <v>282</v>
      </c>
      <c r="F5" s="3">
        <f>'154005 Frellstedt'!F5+'154017 Räbke'!F5+'154021 Süpplingen'!F5+'154022 Süpplingenburg'!F5+'154025 Warberg'!F5+'154026 Wolsdorf'!F5</f>
        <v>281</v>
      </c>
      <c r="G5" s="3">
        <f>'154005 Frellstedt'!G5+'154017 Räbke'!G5+'154021 Süpplingen'!G5+'154022 Süpplingenburg'!G5+'154025 Warberg'!G5+'154026 Wolsdorf'!G5</f>
        <v>278</v>
      </c>
      <c r="H5" s="3">
        <f>'154005 Frellstedt'!H5+'154017 Räbke'!H5+'154021 Süpplingen'!H5+'154022 Süpplingenburg'!H5+'154025 Warberg'!H5+'154026 Wolsdorf'!H5</f>
        <v>277</v>
      </c>
      <c r="I5" s="3">
        <f>'154005 Frellstedt'!I5+'154017 Räbke'!I5+'154021 Süpplingen'!I5+'154022 Süpplingenburg'!I5+'154025 Warberg'!I5+'154026 Wolsdorf'!I5</f>
        <v>275</v>
      </c>
      <c r="J5" s="3">
        <f>'154005 Frellstedt'!J5+'154017 Räbke'!J5+'154021 Süpplingen'!J5+'154022 Süpplingenburg'!J5+'154025 Warberg'!J5+'154026 Wolsdorf'!J5</f>
        <v>275</v>
      </c>
      <c r="K5" s="3">
        <f>'154005 Frellstedt'!K5+'154017 Räbke'!K5+'154021 Süpplingen'!K5+'154022 Süpplingenburg'!K5+'154025 Warberg'!K5+'154026 Wolsdorf'!K5</f>
        <v>273</v>
      </c>
      <c r="L5" s="3">
        <f>'154005 Frellstedt'!L5+'154017 Räbke'!L5+'154021 Süpplingen'!L5+'154022 Süpplingenburg'!L5+'154025 Warberg'!L5+'154026 Wolsdorf'!L5</f>
        <v>272</v>
      </c>
      <c r="M5" s="3">
        <f>'154005 Frellstedt'!M5+'154017 Räbke'!M5+'154021 Süpplingen'!M5+'154022 Süpplingenburg'!M5+'154025 Warberg'!M5+'154026 Wolsdorf'!M5</f>
        <v>270</v>
      </c>
      <c r="N5" s="3">
        <f>'154005 Frellstedt'!N5+'154017 Räbke'!N5+'154021 Süpplingen'!N5+'154022 Süpplingenburg'!N5+'154025 Warberg'!N5+'154026 Wolsdorf'!N5</f>
        <v>270</v>
      </c>
      <c r="O5" s="3">
        <f>'154005 Frellstedt'!O5+'154017 Räbke'!O5+'154021 Süpplingen'!O5+'154022 Süpplingenburg'!O5+'154025 Warberg'!O5+'154026 Wolsdorf'!O5</f>
        <v>269</v>
      </c>
      <c r="P5" s="3">
        <f>'154005 Frellstedt'!P5+'154017 Räbke'!P5+'154021 Süpplingen'!P5+'154022 Süpplingenburg'!P5+'154025 Warberg'!P5+'154026 Wolsdorf'!P5</f>
        <v>269</v>
      </c>
      <c r="Q5" s="3">
        <f>'154005 Frellstedt'!Q5+'154017 Räbke'!Q5+'154021 Süpplingen'!Q5+'154022 Süpplingenburg'!Q5+'154025 Warberg'!Q5+'154026 Wolsdorf'!Q5</f>
        <v>267</v>
      </c>
      <c r="R5" s="3">
        <f>'154005 Frellstedt'!R5+'154017 Räbke'!R5+'154021 Süpplingen'!R5+'154022 Süpplingenburg'!R5+'154025 Warberg'!R5+'154026 Wolsdorf'!R5</f>
        <v>266</v>
      </c>
      <c r="S5" s="3">
        <f>'154005 Frellstedt'!S5+'154017 Räbke'!S5+'154021 Süpplingen'!S5+'154022 Süpplingenburg'!S5+'154025 Warberg'!S5+'154026 Wolsdorf'!S5</f>
        <v>265</v>
      </c>
      <c r="T5" s="3">
        <f>'154005 Frellstedt'!T5+'154017 Räbke'!T5+'154021 Süpplingen'!T5+'154022 Süpplingenburg'!T5+'154025 Warberg'!T5+'154026 Wolsdorf'!T5</f>
        <v>264</v>
      </c>
      <c r="U5" s="3">
        <f>'154005 Frellstedt'!U5+'154017 Räbke'!U5+'154021 Süpplingen'!U5+'154022 Süpplingenburg'!U5+'154025 Warberg'!U5+'154026 Wolsdorf'!U5</f>
        <v>264</v>
      </c>
    </row>
    <row r="6" spans="1:21" x14ac:dyDescent="0.25">
      <c r="A6" s="1" t="s">
        <v>23</v>
      </c>
      <c r="B6" s="3">
        <f>'154005 Frellstedt'!B6+'154017 Räbke'!B6+'154021 Süpplingen'!B6+'154022 Süpplingenburg'!B6+'154025 Warberg'!B6+'154026 Wolsdorf'!B6</f>
        <v>128</v>
      </c>
      <c r="C6" s="3">
        <f>'154005 Frellstedt'!C6+'154017 Räbke'!C6+'154021 Süpplingen'!C6+'154022 Süpplingenburg'!C6+'154025 Warberg'!C6+'154026 Wolsdorf'!C6</f>
        <v>129</v>
      </c>
      <c r="D6" s="3">
        <f>'154005 Frellstedt'!D6+'154017 Räbke'!D6+'154021 Süpplingen'!D6+'154022 Süpplingenburg'!D6+'154025 Warberg'!D6+'154026 Wolsdorf'!D6</f>
        <v>128</v>
      </c>
      <c r="E6" s="3">
        <f>'154005 Frellstedt'!E6+'154017 Räbke'!E6+'154021 Süpplingen'!E6+'154022 Süpplingenburg'!E6+'154025 Warberg'!E6+'154026 Wolsdorf'!E6</f>
        <v>126</v>
      </c>
      <c r="F6" s="3">
        <f>'154005 Frellstedt'!F6+'154017 Räbke'!F6+'154021 Süpplingen'!F6+'154022 Süpplingenburg'!F6+'154025 Warberg'!F6+'154026 Wolsdorf'!F6</f>
        <v>126</v>
      </c>
      <c r="G6" s="3">
        <f>'154005 Frellstedt'!G6+'154017 Räbke'!G6+'154021 Süpplingen'!G6+'154022 Süpplingenburg'!G6+'154025 Warberg'!G6+'154026 Wolsdorf'!G6</f>
        <v>125</v>
      </c>
      <c r="H6" s="3">
        <f>'154005 Frellstedt'!H6+'154017 Räbke'!H6+'154021 Süpplingen'!H6+'154022 Süpplingenburg'!H6+'154025 Warberg'!H6+'154026 Wolsdorf'!H6</f>
        <v>125</v>
      </c>
      <c r="I6" s="3">
        <f>'154005 Frellstedt'!I6+'154017 Räbke'!I6+'154021 Süpplingen'!I6+'154022 Süpplingenburg'!I6+'154025 Warberg'!I6+'154026 Wolsdorf'!I6</f>
        <v>123</v>
      </c>
      <c r="J6" s="3">
        <f>'154005 Frellstedt'!J6+'154017 Räbke'!J6+'154021 Süpplingen'!J6+'154022 Süpplingenburg'!J6+'154025 Warberg'!J6+'154026 Wolsdorf'!J6</f>
        <v>123</v>
      </c>
      <c r="K6" s="3">
        <f>'154005 Frellstedt'!K6+'154017 Räbke'!K6+'154021 Süpplingen'!K6+'154022 Süpplingenburg'!K6+'154025 Warberg'!K6+'154026 Wolsdorf'!K6</f>
        <v>122</v>
      </c>
      <c r="L6" s="3">
        <f>'154005 Frellstedt'!L6+'154017 Räbke'!L6+'154021 Süpplingen'!L6+'154022 Süpplingenburg'!L6+'154025 Warberg'!L6+'154026 Wolsdorf'!L6</f>
        <v>122</v>
      </c>
      <c r="M6" s="3">
        <f>'154005 Frellstedt'!M6+'154017 Räbke'!M6+'154021 Süpplingen'!M6+'154022 Süpplingenburg'!M6+'154025 Warberg'!M6+'154026 Wolsdorf'!M6</f>
        <v>122</v>
      </c>
      <c r="N6" s="3">
        <f>'154005 Frellstedt'!N6+'154017 Räbke'!N6+'154021 Süpplingen'!N6+'154022 Süpplingenburg'!N6+'154025 Warberg'!N6+'154026 Wolsdorf'!N6</f>
        <v>122</v>
      </c>
      <c r="O6" s="3">
        <f>'154005 Frellstedt'!O6+'154017 Räbke'!O6+'154021 Süpplingen'!O6+'154022 Süpplingenburg'!O6+'154025 Warberg'!O6+'154026 Wolsdorf'!O6</f>
        <v>120</v>
      </c>
      <c r="P6" s="3">
        <f>'154005 Frellstedt'!P6+'154017 Räbke'!P6+'154021 Süpplingen'!P6+'154022 Süpplingenburg'!P6+'154025 Warberg'!P6+'154026 Wolsdorf'!P6</f>
        <v>118</v>
      </c>
      <c r="Q6" s="3">
        <f>'154005 Frellstedt'!Q6+'154017 Räbke'!Q6+'154021 Süpplingen'!Q6+'154022 Süpplingenburg'!Q6+'154025 Warberg'!Q6+'154026 Wolsdorf'!Q6</f>
        <v>119</v>
      </c>
      <c r="R6" s="3">
        <f>'154005 Frellstedt'!R6+'154017 Räbke'!R6+'154021 Süpplingen'!R6+'154022 Süpplingenburg'!R6+'154025 Warberg'!R6+'154026 Wolsdorf'!R6</f>
        <v>118</v>
      </c>
      <c r="S6" s="3">
        <f>'154005 Frellstedt'!S6+'154017 Räbke'!S6+'154021 Süpplingen'!S6+'154022 Süpplingenburg'!S6+'154025 Warberg'!S6+'154026 Wolsdorf'!S6</f>
        <v>118</v>
      </c>
      <c r="T6" s="3">
        <f>'154005 Frellstedt'!T6+'154017 Räbke'!T6+'154021 Süpplingen'!T6+'154022 Süpplingenburg'!T6+'154025 Warberg'!T6+'154026 Wolsdorf'!T6</f>
        <v>118</v>
      </c>
      <c r="U6" s="3">
        <f>'154005 Frellstedt'!U6+'154017 Räbke'!U6+'154021 Süpplingen'!U6+'154022 Süpplingenburg'!U6+'154025 Warberg'!U6+'154026 Wolsdorf'!U6</f>
        <v>118</v>
      </c>
    </row>
    <row r="7" spans="1:21" x14ac:dyDescent="0.25">
      <c r="A7" s="1" t="s">
        <v>27</v>
      </c>
      <c r="B7" s="3">
        <f>'154005 Frellstedt'!B7+'154017 Räbke'!B7+'154021 Süpplingen'!B7+'154022 Süpplingenburg'!B7+'154025 Warberg'!B7+'154026 Wolsdorf'!B7</f>
        <v>2463</v>
      </c>
      <c r="C7" s="3">
        <f>'154005 Frellstedt'!C7+'154017 Räbke'!C7+'154021 Süpplingen'!C7+'154022 Süpplingenburg'!C7+'154025 Warberg'!C7+'154026 Wolsdorf'!C7</f>
        <v>2471</v>
      </c>
      <c r="D7" s="3">
        <f>'154005 Frellstedt'!D7+'154017 Räbke'!D7+'154021 Süpplingen'!D7+'154022 Süpplingenburg'!D7+'154025 Warberg'!D7+'154026 Wolsdorf'!D7</f>
        <v>2464</v>
      </c>
      <c r="E7" s="3">
        <f>'154005 Frellstedt'!E7+'154017 Räbke'!E7+'154021 Süpplingen'!E7+'154022 Süpplingenburg'!E7+'154025 Warberg'!E7+'154026 Wolsdorf'!E7</f>
        <v>2457</v>
      </c>
      <c r="F7" s="3">
        <f>'154005 Frellstedt'!F7+'154017 Räbke'!F7+'154021 Süpplingen'!F7+'154022 Süpplingenburg'!F7+'154025 Warberg'!F7+'154026 Wolsdorf'!F7</f>
        <v>2455</v>
      </c>
      <c r="G7" s="3">
        <f>'154005 Frellstedt'!G7+'154017 Räbke'!G7+'154021 Süpplingen'!G7+'154022 Süpplingenburg'!G7+'154025 Warberg'!G7+'154026 Wolsdorf'!G7</f>
        <v>2450</v>
      </c>
      <c r="H7" s="3">
        <f>'154005 Frellstedt'!H7+'154017 Räbke'!H7+'154021 Süpplingen'!H7+'154022 Süpplingenburg'!H7+'154025 Warberg'!H7+'154026 Wolsdorf'!H7</f>
        <v>2449</v>
      </c>
      <c r="I7" s="3">
        <f>'154005 Frellstedt'!I7+'154017 Räbke'!I7+'154021 Süpplingen'!I7+'154022 Süpplingenburg'!I7+'154025 Warberg'!I7+'154026 Wolsdorf'!I7</f>
        <v>2441</v>
      </c>
      <c r="J7" s="3">
        <f>'154005 Frellstedt'!J7+'154017 Räbke'!J7+'154021 Süpplingen'!J7+'154022 Süpplingenburg'!J7+'154025 Warberg'!J7+'154026 Wolsdorf'!J7</f>
        <v>2443</v>
      </c>
      <c r="K7" s="3">
        <f>'154005 Frellstedt'!K7+'154017 Räbke'!K7+'154021 Süpplingen'!K7+'154022 Süpplingenburg'!K7+'154025 Warberg'!K7+'154026 Wolsdorf'!K7</f>
        <v>2440</v>
      </c>
      <c r="L7" s="3">
        <f>'154005 Frellstedt'!L7+'154017 Räbke'!L7+'154021 Süpplingen'!L7+'154022 Süpplingenburg'!L7+'154025 Warberg'!L7+'154026 Wolsdorf'!L7</f>
        <v>2438</v>
      </c>
      <c r="M7" s="3">
        <f>'154005 Frellstedt'!M7+'154017 Räbke'!M7+'154021 Süpplingen'!M7+'154022 Süpplingenburg'!M7+'154025 Warberg'!M7+'154026 Wolsdorf'!M7</f>
        <v>2439</v>
      </c>
      <c r="N7" s="3">
        <f>'154005 Frellstedt'!N7+'154017 Räbke'!N7+'154021 Süpplingen'!N7+'154022 Süpplingenburg'!N7+'154025 Warberg'!N7+'154026 Wolsdorf'!N7</f>
        <v>2443</v>
      </c>
      <c r="O7" s="3">
        <f>'154005 Frellstedt'!O7+'154017 Räbke'!O7+'154021 Süpplingen'!O7+'154022 Süpplingenburg'!O7+'154025 Warberg'!O7+'154026 Wolsdorf'!O7</f>
        <v>2443</v>
      </c>
      <c r="P7" s="3">
        <f>'154005 Frellstedt'!P7+'154017 Räbke'!P7+'154021 Süpplingen'!P7+'154022 Süpplingenburg'!P7+'154025 Warberg'!P7+'154026 Wolsdorf'!P7</f>
        <v>2441</v>
      </c>
      <c r="Q7" s="3">
        <f>'154005 Frellstedt'!Q7+'154017 Räbke'!Q7+'154021 Süpplingen'!Q7+'154022 Süpplingenburg'!Q7+'154025 Warberg'!Q7+'154026 Wolsdorf'!Q7</f>
        <v>2444</v>
      </c>
      <c r="R7" s="3">
        <f>'154005 Frellstedt'!R7+'154017 Räbke'!R7+'154021 Süpplingen'!R7+'154022 Süpplingenburg'!R7+'154025 Warberg'!R7+'154026 Wolsdorf'!R7</f>
        <v>2441</v>
      </c>
      <c r="S7" s="3">
        <f>'154005 Frellstedt'!S7+'154017 Räbke'!S7+'154021 Süpplingen'!S7+'154022 Süpplingenburg'!S7+'154025 Warberg'!S7+'154026 Wolsdorf'!S7</f>
        <v>2440</v>
      </c>
      <c r="T7" s="3">
        <f>'154005 Frellstedt'!T7+'154017 Räbke'!T7+'154021 Süpplingen'!T7+'154022 Süpplingenburg'!T7+'154025 Warberg'!T7+'154026 Wolsdorf'!T7</f>
        <v>2438</v>
      </c>
      <c r="U7" s="3">
        <f>'154005 Frellstedt'!U7+'154017 Räbke'!U7+'154021 Süpplingen'!U7+'154022 Süpplingenburg'!U7+'154025 Warberg'!U7+'154026 Wolsdorf'!U7</f>
        <v>2436</v>
      </c>
    </row>
    <row r="8" spans="1:21" x14ac:dyDescent="0.25">
      <c r="A8" s="1" t="s">
        <v>28</v>
      </c>
      <c r="B8" s="2">
        <f>('154005 Frellstedt'!B8*'154005 Frellstedt'!B7+'154017 Räbke'!B8*'154017 Räbke'!B7+'154021 Süpplingen'!B8*'154021 Süpplingen'!B7+'154022 Süpplingenburg'!B8*'154022 Süpplingenburg'!B7+'154025 Warberg'!B8*'154025 Warberg'!B7+'154026 Wolsdorf'!B8*'154026 Wolsdorf'!B7)/'154403 SG Nord-Elm'!B7</f>
        <v>2.2744555420219248</v>
      </c>
      <c r="C8" s="2">
        <f>('154005 Frellstedt'!C8*'154005 Frellstedt'!C7+'154017 Räbke'!C8*'154017 Räbke'!C7+'154021 Süpplingen'!C8*'154021 Süpplingen'!C7+'154022 Süpplingenburg'!C8*'154022 Süpplingenburg'!C7+'154025 Warberg'!C8*'154025 Warberg'!C7+'154026 Wolsdorf'!C8*'154026 Wolsdorf'!C7)/'154403 SG Nord-Elm'!C7</f>
        <v>2.2704949413193045</v>
      </c>
      <c r="D8" s="2">
        <f>('154005 Frellstedt'!D8*'154005 Frellstedt'!D7+'154017 Räbke'!D8*'154017 Räbke'!D7+'154021 Süpplingen'!D8*'154021 Süpplingen'!D7+'154022 Süpplingenburg'!D8*'154022 Süpplingenburg'!D7+'154025 Warberg'!D8*'154025 Warberg'!D7+'154026 Wolsdorf'!D8*'154026 Wolsdorf'!D7)/'154403 SG Nord-Elm'!D7</f>
        <v>2.2683928571428575</v>
      </c>
      <c r="E8" s="2">
        <f>('154005 Frellstedt'!E8*'154005 Frellstedt'!E7+'154017 Räbke'!E8*'154017 Räbke'!E7+'154021 Süpplingen'!E8*'154021 Süpplingen'!E7+'154022 Süpplingenburg'!E8*'154022 Süpplingenburg'!E7+'154025 Warberg'!E8*'154025 Warberg'!E7+'154026 Wolsdorf'!E8*'154026 Wolsdorf'!E7)/'154403 SG Nord-Elm'!E7</f>
        <v>2.2640838420838421</v>
      </c>
      <c r="F8" s="2">
        <f>('154005 Frellstedt'!F8*'154005 Frellstedt'!F7+'154017 Räbke'!F8*'154017 Räbke'!F7+'154021 Süpplingen'!F8*'154021 Süpplingen'!F7+'154022 Süpplingenburg'!F8*'154022 Süpplingenburg'!F7+'154025 Warberg'!F8*'154025 Warberg'!F7+'154026 Wolsdorf'!F8*'154026 Wolsdorf'!F7)/'154403 SG Nord-Elm'!F7</f>
        <v>2.2583629327902242</v>
      </c>
      <c r="G8" s="2">
        <f>('154005 Frellstedt'!G8*'154005 Frellstedt'!G7+'154017 Räbke'!G8*'154017 Räbke'!G7+'154021 Süpplingen'!G8*'154021 Süpplingen'!G7+'154022 Süpplingenburg'!G8*'154022 Süpplingenburg'!G7+'154025 Warberg'!G8*'154025 Warberg'!G7+'154026 Wolsdorf'!G8*'154026 Wolsdorf'!G7)/'154403 SG Nord-Elm'!G7</f>
        <v>2.2532187755102044</v>
      </c>
      <c r="H8" s="2">
        <f>('154005 Frellstedt'!H8*'154005 Frellstedt'!H7+'154017 Räbke'!H8*'154017 Räbke'!H7+'154021 Süpplingen'!H8*'154021 Süpplingen'!H7+'154022 Süpplingenburg'!H8*'154022 Süpplingenburg'!H7+'154025 Warberg'!H8*'154025 Warberg'!H7+'154026 Wolsdorf'!H8*'154026 Wolsdorf'!H7)/'154403 SG Nord-Elm'!H7</f>
        <v>2.2488215598203345</v>
      </c>
      <c r="I8" s="2">
        <f>('154005 Frellstedt'!I8*'154005 Frellstedt'!I7+'154017 Räbke'!I8*'154017 Räbke'!I7+'154021 Süpplingen'!I8*'154021 Süpplingen'!I7+'154022 Süpplingenburg'!I8*'154022 Süpplingenburg'!I7+'154025 Warberg'!I8*'154025 Warberg'!I7+'154026 Wolsdorf'!I8*'154026 Wolsdorf'!I7)/'154403 SG Nord-Elm'!I7</f>
        <v>2.2455829578041784</v>
      </c>
      <c r="J8" s="2">
        <f>('154005 Frellstedt'!J8*'154005 Frellstedt'!J7+'154017 Räbke'!J8*'154017 Räbke'!J7+'154021 Süpplingen'!J8*'154021 Süpplingen'!J7+'154022 Süpplingenburg'!J8*'154022 Süpplingenburg'!J7+'154025 Warberg'!J8*'154025 Warberg'!J7+'154026 Wolsdorf'!J8*'154026 Wolsdorf'!J7)/'154403 SG Nord-Elm'!J7</f>
        <v>2.2400716332378221</v>
      </c>
      <c r="K8" s="2">
        <f>('154005 Frellstedt'!K8*'154005 Frellstedt'!K7+'154017 Räbke'!K8*'154017 Räbke'!K7+'154021 Süpplingen'!K8*'154021 Süpplingen'!K7+'154022 Süpplingenburg'!K8*'154022 Süpplingenburg'!K7+'154025 Warberg'!K8*'154025 Warberg'!K7+'154026 Wolsdorf'!K8*'154026 Wolsdorf'!K7)/'154403 SG Nord-Elm'!K7</f>
        <v>2.2366204918032784</v>
      </c>
      <c r="L8" s="2">
        <f>('154005 Frellstedt'!L8*'154005 Frellstedt'!L7+'154017 Räbke'!L8*'154017 Räbke'!L7+'154021 Süpplingen'!L8*'154021 Süpplingen'!L7+'154022 Süpplingenburg'!L8*'154022 Süpplingenburg'!L7+'154025 Warberg'!L8*'154025 Warberg'!L7+'154026 Wolsdorf'!L8*'154026 Wolsdorf'!L7)/'154403 SG Nord-Elm'!L7</f>
        <v>2.233164068908942</v>
      </c>
      <c r="M8" s="2">
        <f>('154005 Frellstedt'!M8*'154005 Frellstedt'!M7+'154017 Räbke'!M8*'154017 Räbke'!M7+'154021 Süpplingen'!M8*'154021 Süpplingen'!M7+'154022 Süpplingenburg'!M8*'154022 Süpplingenburg'!M7+'154025 Warberg'!M8*'154025 Warberg'!M7+'154026 Wolsdorf'!M8*'154026 Wolsdorf'!M7)/'154403 SG Nord-Elm'!M7</f>
        <v>2.2297765477654776</v>
      </c>
      <c r="N8" s="2">
        <f>('154005 Frellstedt'!N8*'154005 Frellstedt'!N7+'154017 Räbke'!N8*'154017 Räbke'!N7+'154021 Süpplingen'!N8*'154021 Süpplingen'!N7+'154022 Süpplingenburg'!N8*'154022 Süpplingenburg'!N7+'154025 Warberg'!N8*'154025 Warberg'!N7+'154026 Wolsdorf'!N8*'154026 Wolsdorf'!N7)/'154403 SG Nord-Elm'!N7</f>
        <v>2.2257981989357352</v>
      </c>
      <c r="O8" s="2">
        <f>('154005 Frellstedt'!O8*'154005 Frellstedt'!O7+'154017 Räbke'!O8*'154017 Räbke'!O7+'154021 Süpplingen'!O8*'154021 Süpplingen'!O7+'154022 Süpplingenburg'!O8*'154022 Süpplingenburg'!O7+'154025 Warberg'!O8*'154025 Warberg'!O7+'154026 Wolsdorf'!O8*'154026 Wolsdorf'!O7)/'154403 SG Nord-Elm'!O7</f>
        <v>2.2219426934097424</v>
      </c>
      <c r="P8" s="2">
        <f>('154005 Frellstedt'!P8*'154005 Frellstedt'!P7+'154017 Räbke'!P8*'154017 Räbke'!P7+'154021 Süpplingen'!P8*'154021 Süpplingen'!P7+'154022 Süpplingenburg'!P8*'154022 Süpplingenburg'!P7+'154025 Warberg'!P8*'154025 Warberg'!P7+'154026 Wolsdorf'!P8*'154026 Wolsdorf'!P7)/'154403 SG Nord-Elm'!P7</f>
        <v>2.2188045882834904</v>
      </c>
      <c r="Q8" s="2">
        <f>('154005 Frellstedt'!Q8*'154005 Frellstedt'!Q7+'154017 Räbke'!Q8*'154017 Räbke'!Q7+'154021 Süpplingen'!Q8*'154021 Süpplingen'!Q7+'154022 Süpplingenburg'!Q8*'154022 Süpplingenburg'!Q7+'154025 Warberg'!Q8*'154025 Warberg'!Q7+'154026 Wolsdorf'!Q8*'154026 Wolsdorf'!Q7)/'154403 SG Nord-Elm'!Q7</f>
        <v>2.2151329787234042</v>
      </c>
      <c r="R8" s="2">
        <f>('154005 Frellstedt'!R8*'154005 Frellstedt'!R7+'154017 Räbke'!R8*'154017 Räbke'!R7+'154021 Süpplingen'!R8*'154021 Süpplingen'!R7+'154022 Süpplingenburg'!R8*'154022 Süpplingenburg'!R7+'154025 Warberg'!R8*'154025 Warberg'!R7+'154026 Wolsdorf'!R8*'154026 Wolsdorf'!R7)/'154403 SG Nord-Elm'!R7</f>
        <v>2.2130499795165912</v>
      </c>
      <c r="S8" s="2">
        <f>('154005 Frellstedt'!S8*'154005 Frellstedt'!S7+'154017 Räbke'!S8*'154017 Räbke'!S7+'154021 Süpplingen'!S8*'154021 Süpplingen'!S7+'154022 Süpplingenburg'!S8*'154022 Süpplingenburg'!S7+'154025 Warberg'!S8*'154025 Warberg'!S7+'154026 Wolsdorf'!S8*'154026 Wolsdorf'!S7)/'154403 SG Nord-Elm'!S7</f>
        <v>2.2110786885245899</v>
      </c>
      <c r="T8" s="2">
        <f>('154005 Frellstedt'!T8*'154005 Frellstedt'!T7+'154017 Räbke'!T8*'154017 Räbke'!T7+'154021 Süpplingen'!T8*'154021 Süpplingen'!T7+'154022 Süpplingenburg'!T8*'154022 Süpplingenburg'!T7+'154025 Warberg'!T8*'154025 Warberg'!T7+'154026 Wolsdorf'!T8*'154026 Wolsdorf'!T7)/'154403 SG Nord-Elm'!T7</f>
        <v>2.209643150123052</v>
      </c>
      <c r="U8" s="2">
        <f>('154005 Frellstedt'!U8*'154005 Frellstedt'!U7+'154017 Räbke'!U8*'154017 Räbke'!U7+'154021 Süpplingen'!U8*'154021 Süpplingen'!U7+'154022 Süpplingenburg'!U8*'154022 Süpplingenburg'!U7+'154025 Warberg'!U8*'154025 Warberg'!U7+'154026 Wolsdorf'!U8*'154026 Wolsdorf'!U7)/'154403 SG Nord-Elm'!U7</f>
        <v>2.2094482758620693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Tabelle7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98</v>
      </c>
      <c r="C2" s="3">
        <v>99</v>
      </c>
      <c r="D2" s="3">
        <v>99</v>
      </c>
      <c r="E2" s="3">
        <v>101</v>
      </c>
      <c r="F2" s="3">
        <v>102</v>
      </c>
      <c r="G2" s="3">
        <v>103</v>
      </c>
      <c r="H2" s="3">
        <v>104</v>
      </c>
      <c r="I2" s="3">
        <v>105</v>
      </c>
      <c r="J2" s="3">
        <v>106</v>
      </c>
      <c r="K2" s="3">
        <v>106</v>
      </c>
      <c r="L2" s="3">
        <v>107</v>
      </c>
      <c r="M2" s="3">
        <v>107</v>
      </c>
      <c r="N2" s="3">
        <v>108</v>
      </c>
      <c r="O2" s="3">
        <v>109</v>
      </c>
      <c r="P2" s="3">
        <v>109</v>
      </c>
      <c r="Q2" s="3">
        <v>111</v>
      </c>
      <c r="R2" s="3">
        <v>111</v>
      </c>
      <c r="S2" s="3">
        <v>112</v>
      </c>
      <c r="T2" s="3">
        <v>114</v>
      </c>
      <c r="U2" s="3">
        <v>114</v>
      </c>
    </row>
    <row r="3" spans="1:21" x14ac:dyDescent="0.25">
      <c r="A3" s="1" t="s">
        <v>26</v>
      </c>
      <c r="B3" s="3">
        <v>137</v>
      </c>
      <c r="C3" s="3">
        <v>137</v>
      </c>
      <c r="D3" s="3">
        <v>136</v>
      </c>
      <c r="E3" s="3">
        <v>135</v>
      </c>
      <c r="F3" s="3">
        <v>134</v>
      </c>
      <c r="G3" s="3">
        <v>133</v>
      </c>
      <c r="H3" s="3">
        <v>133</v>
      </c>
      <c r="I3" s="3">
        <v>133</v>
      </c>
      <c r="J3" s="3">
        <v>134</v>
      </c>
      <c r="K3" s="3">
        <v>133</v>
      </c>
      <c r="L3" s="3">
        <v>134</v>
      </c>
      <c r="M3" s="3">
        <v>134</v>
      </c>
      <c r="N3" s="3">
        <v>135</v>
      </c>
      <c r="O3" s="3">
        <v>135</v>
      </c>
      <c r="P3" s="3">
        <v>135</v>
      </c>
      <c r="Q3" s="3">
        <v>136</v>
      </c>
      <c r="R3" s="3">
        <v>135</v>
      </c>
      <c r="S3" s="3">
        <v>135</v>
      </c>
      <c r="T3" s="3">
        <v>135</v>
      </c>
      <c r="U3" s="3">
        <v>135</v>
      </c>
    </row>
    <row r="4" spans="1:21" x14ac:dyDescent="0.25">
      <c r="A4" s="1" t="s">
        <v>25</v>
      </c>
      <c r="B4" s="3">
        <v>53</v>
      </c>
      <c r="C4" s="3">
        <v>54</v>
      </c>
      <c r="D4" s="3">
        <v>54</v>
      </c>
      <c r="E4" s="3">
        <v>54</v>
      </c>
      <c r="F4" s="3">
        <v>54</v>
      </c>
      <c r="G4" s="3">
        <v>54</v>
      </c>
      <c r="H4" s="3">
        <v>54</v>
      </c>
      <c r="I4" s="3">
        <v>54</v>
      </c>
      <c r="J4" s="3">
        <v>54</v>
      </c>
      <c r="K4" s="3">
        <v>54</v>
      </c>
      <c r="L4" s="3">
        <v>54</v>
      </c>
      <c r="M4" s="3">
        <v>54</v>
      </c>
      <c r="N4" s="3">
        <v>54</v>
      </c>
      <c r="O4" s="3">
        <v>54</v>
      </c>
      <c r="P4" s="3">
        <v>54</v>
      </c>
      <c r="Q4" s="3">
        <v>54</v>
      </c>
      <c r="R4" s="3">
        <v>54</v>
      </c>
      <c r="S4" s="3">
        <v>54</v>
      </c>
      <c r="T4" s="3">
        <v>54</v>
      </c>
      <c r="U4" s="3">
        <v>54</v>
      </c>
    </row>
    <row r="5" spans="1:21" x14ac:dyDescent="0.25">
      <c r="A5" s="1" t="s">
        <v>24</v>
      </c>
      <c r="B5" s="3">
        <v>34</v>
      </c>
      <c r="C5" s="3">
        <v>34</v>
      </c>
      <c r="D5" s="3">
        <v>35</v>
      </c>
      <c r="E5" s="3">
        <v>35</v>
      </c>
      <c r="F5" s="3">
        <v>35</v>
      </c>
      <c r="G5" s="3">
        <v>35</v>
      </c>
      <c r="H5" s="3">
        <v>35</v>
      </c>
      <c r="I5" s="3">
        <v>35</v>
      </c>
      <c r="J5" s="3">
        <v>35</v>
      </c>
      <c r="K5" s="3">
        <v>34</v>
      </c>
      <c r="L5" s="3">
        <v>34</v>
      </c>
      <c r="M5" s="3">
        <v>34</v>
      </c>
      <c r="N5" s="3">
        <v>34</v>
      </c>
      <c r="O5" s="3">
        <v>34</v>
      </c>
      <c r="P5" s="3">
        <v>34</v>
      </c>
      <c r="Q5" s="3">
        <v>34</v>
      </c>
      <c r="R5" s="3">
        <v>34</v>
      </c>
      <c r="S5" s="3">
        <v>34</v>
      </c>
      <c r="T5" s="3">
        <v>33</v>
      </c>
      <c r="U5" s="3">
        <v>33</v>
      </c>
    </row>
    <row r="6" spans="1:21" x14ac:dyDescent="0.25">
      <c r="A6" s="1" t="s">
        <v>23</v>
      </c>
      <c r="B6" s="3">
        <v>18</v>
      </c>
      <c r="C6" s="3">
        <v>19</v>
      </c>
      <c r="D6" s="3">
        <v>19</v>
      </c>
      <c r="E6" s="3">
        <v>19</v>
      </c>
      <c r="F6" s="3">
        <v>19</v>
      </c>
      <c r="G6" s="3">
        <v>19</v>
      </c>
      <c r="H6" s="3">
        <v>19</v>
      </c>
      <c r="I6" s="3">
        <v>19</v>
      </c>
      <c r="J6" s="3">
        <v>19</v>
      </c>
      <c r="K6" s="3">
        <v>19</v>
      </c>
      <c r="L6" s="3">
        <v>19</v>
      </c>
      <c r="M6" s="3">
        <v>19</v>
      </c>
      <c r="N6" s="3">
        <v>19</v>
      </c>
      <c r="O6" s="3">
        <v>18</v>
      </c>
      <c r="P6" s="3">
        <v>18</v>
      </c>
      <c r="Q6" s="3">
        <v>18</v>
      </c>
      <c r="R6" s="3">
        <v>18</v>
      </c>
      <c r="S6" s="3">
        <v>18</v>
      </c>
      <c r="T6" s="3">
        <v>18</v>
      </c>
      <c r="U6" s="3">
        <v>18</v>
      </c>
    </row>
    <row r="7" spans="1:21" x14ac:dyDescent="0.25">
      <c r="A7" s="1" t="s">
        <v>27</v>
      </c>
      <c r="B7" s="3">
        <v>340</v>
      </c>
      <c r="C7" s="3">
        <v>343</v>
      </c>
      <c r="D7" s="3">
        <v>343</v>
      </c>
      <c r="E7" s="3">
        <v>344</v>
      </c>
      <c r="F7" s="3">
        <v>344</v>
      </c>
      <c r="G7" s="3">
        <v>344</v>
      </c>
      <c r="H7" s="3">
        <v>345</v>
      </c>
      <c r="I7" s="3">
        <v>346</v>
      </c>
      <c r="J7" s="3">
        <v>348</v>
      </c>
      <c r="K7" s="3">
        <v>346</v>
      </c>
      <c r="L7" s="3">
        <v>348</v>
      </c>
      <c r="M7" s="3">
        <v>348</v>
      </c>
      <c r="N7" s="3">
        <v>350</v>
      </c>
      <c r="O7" s="3">
        <v>350</v>
      </c>
      <c r="P7" s="3">
        <v>350</v>
      </c>
      <c r="Q7" s="3">
        <v>353</v>
      </c>
      <c r="R7" s="3">
        <v>352</v>
      </c>
      <c r="S7" s="3">
        <v>353</v>
      </c>
      <c r="T7" s="3">
        <v>354</v>
      </c>
      <c r="U7" s="3">
        <v>354</v>
      </c>
    </row>
    <row r="8" spans="1:21" x14ac:dyDescent="0.25">
      <c r="A8" s="1" t="s">
        <v>28</v>
      </c>
      <c r="B8" s="2">
        <v>2.25</v>
      </c>
      <c r="C8" s="2">
        <v>2.2509999999999999</v>
      </c>
      <c r="D8" s="2">
        <v>2.254</v>
      </c>
      <c r="E8" s="2">
        <v>2.25</v>
      </c>
      <c r="F8" s="2">
        <v>2.246</v>
      </c>
      <c r="G8" s="2">
        <v>2.2450000000000001</v>
      </c>
      <c r="H8" s="2">
        <v>2.242</v>
      </c>
      <c r="I8" s="2">
        <v>2.2370000000000001</v>
      </c>
      <c r="J8" s="2">
        <v>2.2320000000000002</v>
      </c>
      <c r="K8" s="2">
        <v>2.2280000000000002</v>
      </c>
      <c r="L8" s="2">
        <v>2.226</v>
      </c>
      <c r="M8" s="2">
        <v>2.2250000000000001</v>
      </c>
      <c r="N8" s="2">
        <v>2.2189999999999999</v>
      </c>
      <c r="O8" s="2">
        <v>2.2130000000000001</v>
      </c>
      <c r="P8" s="2">
        <v>2.2130000000000001</v>
      </c>
      <c r="Q8" s="2">
        <v>2.2029999999999998</v>
      </c>
      <c r="R8" s="2">
        <v>2.2010000000000001</v>
      </c>
      <c r="S8" s="2">
        <v>2.198</v>
      </c>
      <c r="T8" s="2">
        <v>2.1890000000000001</v>
      </c>
      <c r="U8" s="2">
        <v>2.19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Tabelle7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120</v>
      </c>
      <c r="C2" s="3">
        <v>122</v>
      </c>
      <c r="D2" s="3">
        <v>123</v>
      </c>
      <c r="E2" s="3">
        <v>124</v>
      </c>
      <c r="F2" s="3">
        <v>126</v>
      </c>
      <c r="G2" s="3">
        <v>126</v>
      </c>
      <c r="H2" s="3">
        <v>128</v>
      </c>
      <c r="I2" s="3">
        <v>128</v>
      </c>
      <c r="J2" s="3">
        <v>129</v>
      </c>
      <c r="K2" s="3">
        <v>130</v>
      </c>
      <c r="L2" s="3">
        <v>130</v>
      </c>
      <c r="M2" s="3">
        <v>131</v>
      </c>
      <c r="N2" s="3">
        <v>131</v>
      </c>
      <c r="O2" s="3">
        <v>132</v>
      </c>
      <c r="P2" s="3">
        <v>132</v>
      </c>
      <c r="Q2" s="3">
        <v>133</v>
      </c>
      <c r="R2" s="3">
        <v>133</v>
      </c>
      <c r="S2" s="3">
        <v>133</v>
      </c>
      <c r="T2" s="3">
        <v>133</v>
      </c>
      <c r="U2" s="3">
        <v>134</v>
      </c>
    </row>
    <row r="3" spans="1:21" x14ac:dyDescent="0.25">
      <c r="A3" s="1" t="s">
        <v>26</v>
      </c>
      <c r="B3" s="3">
        <v>101</v>
      </c>
      <c r="C3" s="3">
        <v>100</v>
      </c>
      <c r="D3" s="3">
        <v>100</v>
      </c>
      <c r="E3" s="3">
        <v>99</v>
      </c>
      <c r="F3" s="3">
        <v>99</v>
      </c>
      <c r="G3" s="3">
        <v>98</v>
      </c>
      <c r="H3" s="3">
        <v>98</v>
      </c>
      <c r="I3" s="3">
        <v>98</v>
      </c>
      <c r="J3" s="3">
        <v>98</v>
      </c>
      <c r="K3" s="3">
        <v>98</v>
      </c>
      <c r="L3" s="3">
        <v>98</v>
      </c>
      <c r="M3" s="3">
        <v>98</v>
      </c>
      <c r="N3" s="3">
        <v>99</v>
      </c>
      <c r="O3" s="3">
        <v>99</v>
      </c>
      <c r="P3" s="3">
        <v>99</v>
      </c>
      <c r="Q3" s="3">
        <v>99</v>
      </c>
      <c r="R3" s="3">
        <v>99</v>
      </c>
      <c r="S3" s="3">
        <v>99</v>
      </c>
      <c r="T3" s="3">
        <v>99</v>
      </c>
      <c r="U3" s="3">
        <v>99</v>
      </c>
    </row>
    <row r="4" spans="1:21" x14ac:dyDescent="0.25">
      <c r="A4" s="1" t="s">
        <v>25</v>
      </c>
      <c r="B4" s="3">
        <v>50</v>
      </c>
      <c r="C4" s="3">
        <v>50</v>
      </c>
      <c r="D4" s="3">
        <v>49</v>
      </c>
      <c r="E4" s="3">
        <v>49</v>
      </c>
      <c r="F4" s="3">
        <v>48</v>
      </c>
      <c r="G4" s="3">
        <v>48</v>
      </c>
      <c r="H4" s="3">
        <v>48</v>
      </c>
      <c r="I4" s="3">
        <v>48</v>
      </c>
      <c r="J4" s="3">
        <v>47</v>
      </c>
      <c r="K4" s="3">
        <v>47</v>
      </c>
      <c r="L4" s="3">
        <v>47</v>
      </c>
      <c r="M4" s="3">
        <v>47</v>
      </c>
      <c r="N4" s="3">
        <v>48</v>
      </c>
      <c r="O4" s="3">
        <v>48</v>
      </c>
      <c r="P4" s="3">
        <v>48</v>
      </c>
      <c r="Q4" s="3">
        <v>48</v>
      </c>
      <c r="R4" s="3">
        <v>48</v>
      </c>
      <c r="S4" s="3">
        <v>48</v>
      </c>
      <c r="T4" s="3">
        <v>47</v>
      </c>
      <c r="U4" s="3">
        <v>47</v>
      </c>
    </row>
    <row r="5" spans="1:21" x14ac:dyDescent="0.25">
      <c r="A5" s="1" t="s">
        <v>24</v>
      </c>
      <c r="B5" s="3">
        <v>37</v>
      </c>
      <c r="C5" s="3">
        <v>37</v>
      </c>
      <c r="D5" s="3">
        <v>37</v>
      </c>
      <c r="E5" s="3">
        <v>37</v>
      </c>
      <c r="F5" s="3">
        <v>37</v>
      </c>
      <c r="G5" s="3">
        <v>36</v>
      </c>
      <c r="H5" s="3">
        <v>36</v>
      </c>
      <c r="I5" s="3">
        <v>36</v>
      </c>
      <c r="J5" s="3">
        <v>36</v>
      </c>
      <c r="K5" s="3">
        <v>36</v>
      </c>
      <c r="L5" s="3">
        <v>36</v>
      </c>
      <c r="M5" s="3">
        <v>36</v>
      </c>
      <c r="N5" s="3">
        <v>36</v>
      </c>
      <c r="O5" s="3">
        <v>35</v>
      </c>
      <c r="P5" s="3">
        <v>35</v>
      </c>
      <c r="Q5" s="3">
        <v>35</v>
      </c>
      <c r="R5" s="3">
        <v>35</v>
      </c>
      <c r="S5" s="3">
        <v>35</v>
      </c>
      <c r="T5" s="3">
        <v>35</v>
      </c>
      <c r="U5" s="3">
        <v>35</v>
      </c>
    </row>
    <row r="6" spans="1:21" x14ac:dyDescent="0.25">
      <c r="A6" s="1" t="s">
        <v>23</v>
      </c>
      <c r="B6" s="3">
        <v>21</v>
      </c>
      <c r="C6" s="3">
        <v>21</v>
      </c>
      <c r="D6" s="3">
        <v>20</v>
      </c>
      <c r="E6" s="3">
        <v>20</v>
      </c>
      <c r="F6" s="3">
        <v>20</v>
      </c>
      <c r="G6" s="3">
        <v>20</v>
      </c>
      <c r="H6" s="3">
        <v>20</v>
      </c>
      <c r="I6" s="3">
        <v>20</v>
      </c>
      <c r="J6" s="3">
        <v>20</v>
      </c>
      <c r="K6" s="3">
        <v>20</v>
      </c>
      <c r="L6" s="3">
        <v>20</v>
      </c>
      <c r="M6" s="3">
        <v>20</v>
      </c>
      <c r="N6" s="3">
        <v>20</v>
      </c>
      <c r="O6" s="3">
        <v>19</v>
      </c>
      <c r="P6" s="3">
        <v>19</v>
      </c>
      <c r="Q6" s="3">
        <v>19</v>
      </c>
      <c r="R6" s="3">
        <v>19</v>
      </c>
      <c r="S6" s="3">
        <v>19</v>
      </c>
      <c r="T6" s="3">
        <v>19</v>
      </c>
      <c r="U6" s="3">
        <v>19</v>
      </c>
    </row>
    <row r="7" spans="1:21" x14ac:dyDescent="0.25">
      <c r="A7" s="1" t="s">
        <v>27</v>
      </c>
      <c r="B7" s="3">
        <v>329</v>
      </c>
      <c r="C7" s="3">
        <v>330</v>
      </c>
      <c r="D7" s="3">
        <v>329</v>
      </c>
      <c r="E7" s="3">
        <v>329</v>
      </c>
      <c r="F7" s="3">
        <v>330</v>
      </c>
      <c r="G7" s="3">
        <v>328</v>
      </c>
      <c r="H7" s="3">
        <v>330</v>
      </c>
      <c r="I7" s="3">
        <v>330</v>
      </c>
      <c r="J7" s="3">
        <v>330</v>
      </c>
      <c r="K7" s="3">
        <v>331</v>
      </c>
      <c r="L7" s="3">
        <v>331</v>
      </c>
      <c r="M7" s="3">
        <v>332</v>
      </c>
      <c r="N7" s="3">
        <v>334</v>
      </c>
      <c r="O7" s="3">
        <v>333</v>
      </c>
      <c r="P7" s="3">
        <v>333</v>
      </c>
      <c r="Q7" s="3">
        <v>334</v>
      </c>
      <c r="R7" s="3">
        <v>334</v>
      </c>
      <c r="S7" s="3">
        <v>334</v>
      </c>
      <c r="T7" s="3">
        <v>333</v>
      </c>
      <c r="U7" s="3">
        <v>334</v>
      </c>
    </row>
    <row r="8" spans="1:21" x14ac:dyDescent="0.25">
      <c r="A8" s="1" t="s">
        <v>28</v>
      </c>
      <c r="B8" s="2">
        <v>2.222</v>
      </c>
      <c r="C8" s="2">
        <v>2.2160000000000002</v>
      </c>
      <c r="D8" s="2">
        <v>2.21</v>
      </c>
      <c r="E8" s="2">
        <v>2.2029999999999998</v>
      </c>
      <c r="F8" s="2">
        <v>2.1930000000000001</v>
      </c>
      <c r="G8" s="2">
        <v>2.1890000000000001</v>
      </c>
      <c r="H8" s="2">
        <v>2.1819999999999999</v>
      </c>
      <c r="I8" s="2">
        <v>2.1789999999999998</v>
      </c>
      <c r="J8" s="2">
        <v>2.173</v>
      </c>
      <c r="K8" s="2">
        <v>2.17</v>
      </c>
      <c r="L8" s="2">
        <v>2.1659999999999999</v>
      </c>
      <c r="M8" s="2">
        <v>2.1629999999999998</v>
      </c>
      <c r="N8" s="2">
        <v>2.1589999999999998</v>
      </c>
      <c r="O8" s="2">
        <v>2.1560000000000001</v>
      </c>
      <c r="P8" s="2">
        <v>2.1509999999999998</v>
      </c>
      <c r="Q8" s="2">
        <v>2.149</v>
      </c>
      <c r="R8" s="2">
        <v>2.1459999999999999</v>
      </c>
      <c r="S8" s="2">
        <v>2.1459999999999999</v>
      </c>
      <c r="T8" s="2">
        <v>2.145</v>
      </c>
      <c r="U8" s="2">
        <v>2.1429999999999998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7"/>
  <dimension ref="A1:U11"/>
  <sheetViews>
    <sheetView workbookViewId="0">
      <selection activeCell="M37" sqref="M37"/>
    </sheetView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1586</v>
      </c>
      <c r="C2" s="3">
        <v>1605</v>
      </c>
      <c r="D2" s="3">
        <v>1615</v>
      </c>
      <c r="E2" s="3">
        <v>1626</v>
      </c>
      <c r="F2" s="3">
        <v>1637</v>
      </c>
      <c r="G2" s="3">
        <v>1648</v>
      </c>
      <c r="H2" s="3">
        <v>1653</v>
      </c>
      <c r="I2" s="3">
        <v>1657</v>
      </c>
      <c r="J2" s="3">
        <v>1659</v>
      </c>
      <c r="K2" s="3">
        <v>1658</v>
      </c>
      <c r="L2" s="3">
        <v>1659</v>
      </c>
      <c r="M2" s="3">
        <v>1662</v>
      </c>
      <c r="N2" s="3">
        <v>1665</v>
      </c>
      <c r="O2" s="3">
        <v>1668</v>
      </c>
      <c r="P2" s="3">
        <v>1671</v>
      </c>
      <c r="Q2" s="3">
        <v>1675</v>
      </c>
      <c r="R2" s="3">
        <v>1675</v>
      </c>
      <c r="S2" s="3">
        <v>1676</v>
      </c>
      <c r="T2" s="3">
        <v>1677</v>
      </c>
      <c r="U2" s="3">
        <v>1677</v>
      </c>
    </row>
    <row r="3" spans="1:21" x14ac:dyDescent="0.25">
      <c r="A3" s="1" t="s">
        <v>26</v>
      </c>
      <c r="B3" s="3">
        <v>1579</v>
      </c>
      <c r="C3" s="3">
        <v>1587</v>
      </c>
      <c r="D3" s="3">
        <v>1579</v>
      </c>
      <c r="E3" s="3">
        <v>1572</v>
      </c>
      <c r="F3" s="3">
        <v>1565</v>
      </c>
      <c r="G3" s="3">
        <v>1559</v>
      </c>
      <c r="H3" s="3">
        <v>1556</v>
      </c>
      <c r="I3" s="3">
        <v>1552</v>
      </c>
      <c r="J3" s="3">
        <v>1549</v>
      </c>
      <c r="K3" s="3">
        <v>1548</v>
      </c>
      <c r="L3" s="3">
        <v>1546</v>
      </c>
      <c r="M3" s="3">
        <v>1543</v>
      </c>
      <c r="N3" s="3">
        <v>1539</v>
      </c>
      <c r="O3" s="3">
        <v>1534</v>
      </c>
      <c r="P3" s="3">
        <v>1528</v>
      </c>
      <c r="Q3" s="3">
        <v>1523</v>
      </c>
      <c r="R3" s="3">
        <v>1519</v>
      </c>
      <c r="S3" s="3">
        <v>1514</v>
      </c>
      <c r="T3" s="3">
        <v>1510</v>
      </c>
      <c r="U3" s="3">
        <v>1505</v>
      </c>
    </row>
    <row r="4" spans="1:21" x14ac:dyDescent="0.25">
      <c r="A4" s="1" t="s">
        <v>25</v>
      </c>
      <c r="B4" s="3">
        <v>762</v>
      </c>
      <c r="C4" s="3">
        <v>763</v>
      </c>
      <c r="D4" s="3">
        <v>756</v>
      </c>
      <c r="E4" s="3">
        <v>749</v>
      </c>
      <c r="F4" s="3">
        <v>743</v>
      </c>
      <c r="G4" s="3">
        <v>738</v>
      </c>
      <c r="H4" s="3">
        <v>732</v>
      </c>
      <c r="I4" s="3">
        <v>728</v>
      </c>
      <c r="J4" s="3">
        <v>725</v>
      </c>
      <c r="K4" s="3">
        <v>722</v>
      </c>
      <c r="L4" s="3">
        <v>719</v>
      </c>
      <c r="M4" s="3">
        <v>718</v>
      </c>
      <c r="N4" s="3">
        <v>717</v>
      </c>
      <c r="O4" s="3">
        <v>716</v>
      </c>
      <c r="P4" s="3">
        <v>716</v>
      </c>
      <c r="Q4" s="3">
        <v>715</v>
      </c>
      <c r="R4" s="3">
        <v>715</v>
      </c>
      <c r="S4" s="3">
        <v>714</v>
      </c>
      <c r="T4" s="3">
        <v>714</v>
      </c>
      <c r="U4" s="3">
        <v>713</v>
      </c>
    </row>
    <row r="5" spans="1:21" x14ac:dyDescent="0.25">
      <c r="A5" s="1" t="s">
        <v>24</v>
      </c>
      <c r="B5" s="3">
        <v>573</v>
      </c>
      <c r="C5" s="3">
        <v>574</v>
      </c>
      <c r="D5" s="3">
        <v>573</v>
      </c>
      <c r="E5" s="3">
        <v>572</v>
      </c>
      <c r="F5" s="3">
        <v>571</v>
      </c>
      <c r="G5" s="3">
        <v>570</v>
      </c>
      <c r="H5" s="3">
        <v>570</v>
      </c>
      <c r="I5" s="3">
        <v>570</v>
      </c>
      <c r="J5" s="3">
        <v>570</v>
      </c>
      <c r="K5" s="3">
        <v>570</v>
      </c>
      <c r="L5" s="3">
        <v>570</v>
      </c>
      <c r="M5" s="3">
        <v>571</v>
      </c>
      <c r="N5" s="3">
        <v>571</v>
      </c>
      <c r="O5" s="3">
        <v>572</v>
      </c>
      <c r="P5" s="3">
        <v>572</v>
      </c>
      <c r="Q5" s="3">
        <v>572</v>
      </c>
      <c r="R5" s="3">
        <v>572</v>
      </c>
      <c r="S5" s="3">
        <v>572</v>
      </c>
      <c r="T5" s="3">
        <v>572</v>
      </c>
      <c r="U5" s="3">
        <v>572</v>
      </c>
    </row>
    <row r="6" spans="1:21" x14ac:dyDescent="0.25">
      <c r="A6" s="1" t="s">
        <v>23</v>
      </c>
      <c r="B6" s="3">
        <v>364</v>
      </c>
      <c r="C6" s="3">
        <v>363</v>
      </c>
      <c r="D6" s="3">
        <v>362</v>
      </c>
      <c r="E6" s="3">
        <v>361</v>
      </c>
      <c r="F6" s="3">
        <v>361</v>
      </c>
      <c r="G6" s="3">
        <v>360</v>
      </c>
      <c r="H6" s="3">
        <v>360</v>
      </c>
      <c r="I6" s="3">
        <v>360</v>
      </c>
      <c r="J6" s="3">
        <v>360</v>
      </c>
      <c r="K6" s="3">
        <v>360</v>
      </c>
      <c r="L6" s="3">
        <v>361</v>
      </c>
      <c r="M6" s="3">
        <v>361</v>
      </c>
      <c r="N6" s="3">
        <v>361</v>
      </c>
      <c r="O6" s="3">
        <v>361</v>
      </c>
      <c r="P6" s="3">
        <v>361</v>
      </c>
      <c r="Q6" s="3">
        <v>360</v>
      </c>
      <c r="R6" s="3">
        <v>360</v>
      </c>
      <c r="S6" s="3">
        <v>360</v>
      </c>
      <c r="T6" s="3">
        <v>360</v>
      </c>
      <c r="U6" s="3">
        <v>359</v>
      </c>
    </row>
    <row r="7" spans="1:21" x14ac:dyDescent="0.25">
      <c r="A7" s="1" t="s">
        <v>27</v>
      </c>
      <c r="B7" s="3">
        <v>4864</v>
      </c>
      <c r="C7" s="3">
        <v>4892</v>
      </c>
      <c r="D7" s="3">
        <v>4885</v>
      </c>
      <c r="E7" s="3">
        <v>4880</v>
      </c>
      <c r="F7" s="3">
        <v>4877</v>
      </c>
      <c r="G7" s="3">
        <v>4875</v>
      </c>
      <c r="H7" s="3">
        <v>4871</v>
      </c>
      <c r="I7" s="3">
        <v>4867</v>
      </c>
      <c r="J7" s="3">
        <v>4863</v>
      </c>
      <c r="K7" s="3">
        <v>4858</v>
      </c>
      <c r="L7" s="3">
        <v>4855</v>
      </c>
      <c r="M7" s="3">
        <v>4855</v>
      </c>
      <c r="N7" s="3">
        <v>4853</v>
      </c>
      <c r="O7" s="3">
        <v>4851</v>
      </c>
      <c r="P7" s="3">
        <v>4848</v>
      </c>
      <c r="Q7" s="3">
        <v>4845</v>
      </c>
      <c r="R7" s="3">
        <v>4841</v>
      </c>
      <c r="S7" s="3">
        <v>4836</v>
      </c>
      <c r="T7" s="3">
        <v>4833</v>
      </c>
      <c r="U7" s="3">
        <v>4826</v>
      </c>
    </row>
    <row r="8" spans="1:21" x14ac:dyDescent="0.25">
      <c r="A8" s="1" t="s">
        <v>28</v>
      </c>
      <c r="B8" s="2">
        <v>2.3170000000000002</v>
      </c>
      <c r="C8" s="2">
        <v>2.3119999999999998</v>
      </c>
      <c r="D8" s="2">
        <v>2.3079999999999998</v>
      </c>
      <c r="E8" s="2">
        <v>2.3029999999999999</v>
      </c>
      <c r="F8" s="2">
        <v>2.2989999999999999</v>
      </c>
      <c r="G8" s="2">
        <v>2.2949999999999999</v>
      </c>
      <c r="H8" s="2">
        <v>2.2930000000000001</v>
      </c>
      <c r="I8" s="2">
        <v>2.2909999999999999</v>
      </c>
      <c r="J8" s="2">
        <v>2.29</v>
      </c>
      <c r="K8" s="2">
        <v>2.2909999999999999</v>
      </c>
      <c r="L8" s="2">
        <v>2.29</v>
      </c>
      <c r="M8" s="2">
        <v>2.29</v>
      </c>
      <c r="N8" s="2">
        <v>2.29</v>
      </c>
      <c r="O8" s="2">
        <v>2.2890000000000001</v>
      </c>
      <c r="P8" s="2">
        <v>2.2879999999999998</v>
      </c>
      <c r="Q8" s="2">
        <v>2.2879999999999998</v>
      </c>
      <c r="R8" s="2">
        <v>2.2879999999999998</v>
      </c>
      <c r="S8" s="2">
        <v>2.2869999999999999</v>
      </c>
      <c r="T8" s="2">
        <v>2.2869999999999999</v>
      </c>
      <c r="U8" s="2">
        <v>2.2869999999999999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Tabelle7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228</v>
      </c>
      <c r="C2" s="3">
        <v>230</v>
      </c>
      <c r="D2" s="3">
        <v>230</v>
      </c>
      <c r="E2" s="3">
        <v>232</v>
      </c>
      <c r="F2" s="3">
        <v>232</v>
      </c>
      <c r="G2" s="3">
        <v>234</v>
      </c>
      <c r="H2" s="3">
        <v>235</v>
      </c>
      <c r="I2" s="3">
        <v>236</v>
      </c>
      <c r="J2" s="3">
        <v>238</v>
      </c>
      <c r="K2" s="3">
        <v>239</v>
      </c>
      <c r="L2" s="3">
        <v>241</v>
      </c>
      <c r="M2" s="3">
        <v>241</v>
      </c>
      <c r="N2" s="3">
        <v>243</v>
      </c>
      <c r="O2" s="3">
        <v>244</v>
      </c>
      <c r="P2" s="3">
        <v>245</v>
      </c>
      <c r="Q2" s="3">
        <v>247</v>
      </c>
      <c r="R2" s="3">
        <v>248</v>
      </c>
      <c r="S2" s="3">
        <v>249</v>
      </c>
      <c r="T2" s="3">
        <v>249</v>
      </c>
      <c r="U2" s="3">
        <v>250</v>
      </c>
    </row>
    <row r="3" spans="1:21" x14ac:dyDescent="0.25">
      <c r="A3" s="1" t="s">
        <v>26</v>
      </c>
      <c r="B3" s="3">
        <v>272</v>
      </c>
      <c r="C3" s="3">
        <v>271</v>
      </c>
      <c r="D3" s="3">
        <v>268</v>
      </c>
      <c r="E3" s="3">
        <v>267</v>
      </c>
      <c r="F3" s="3">
        <v>266</v>
      </c>
      <c r="G3" s="3">
        <v>265</v>
      </c>
      <c r="H3" s="3">
        <v>265</v>
      </c>
      <c r="I3" s="3">
        <v>265</v>
      </c>
      <c r="J3" s="3">
        <v>266</v>
      </c>
      <c r="K3" s="3">
        <v>266</v>
      </c>
      <c r="L3" s="3">
        <v>267</v>
      </c>
      <c r="M3" s="3">
        <v>268</v>
      </c>
      <c r="N3" s="3">
        <v>268</v>
      </c>
      <c r="O3" s="3">
        <v>269</v>
      </c>
      <c r="P3" s="3">
        <v>269</v>
      </c>
      <c r="Q3" s="3">
        <v>270</v>
      </c>
      <c r="R3" s="3">
        <v>270</v>
      </c>
      <c r="S3" s="3">
        <v>270</v>
      </c>
      <c r="T3" s="3">
        <v>269</v>
      </c>
      <c r="U3" s="3">
        <v>269</v>
      </c>
    </row>
    <row r="4" spans="1:21" x14ac:dyDescent="0.25">
      <c r="A4" s="1" t="s">
        <v>25</v>
      </c>
      <c r="B4" s="3">
        <v>131</v>
      </c>
      <c r="C4" s="3">
        <v>132</v>
      </c>
      <c r="D4" s="3">
        <v>132</v>
      </c>
      <c r="E4" s="3">
        <v>131</v>
      </c>
      <c r="F4" s="3">
        <v>131</v>
      </c>
      <c r="G4" s="3">
        <v>131</v>
      </c>
      <c r="H4" s="3">
        <v>130</v>
      </c>
      <c r="I4" s="3">
        <v>130</v>
      </c>
      <c r="J4" s="3">
        <v>129</v>
      </c>
      <c r="K4" s="3">
        <v>129</v>
      </c>
      <c r="L4" s="3">
        <v>129</v>
      </c>
      <c r="M4" s="3">
        <v>128</v>
      </c>
      <c r="N4" s="3">
        <v>128</v>
      </c>
      <c r="O4" s="3">
        <v>127</v>
      </c>
      <c r="P4" s="3">
        <v>127</v>
      </c>
      <c r="Q4" s="3">
        <v>127</v>
      </c>
      <c r="R4" s="3">
        <v>127</v>
      </c>
      <c r="S4" s="3">
        <v>126</v>
      </c>
      <c r="T4" s="3">
        <v>126</v>
      </c>
      <c r="U4" s="3">
        <v>126</v>
      </c>
    </row>
    <row r="5" spans="1:21" x14ac:dyDescent="0.25">
      <c r="A5" s="1" t="s">
        <v>24</v>
      </c>
      <c r="B5" s="3">
        <v>89</v>
      </c>
      <c r="C5" s="3">
        <v>89</v>
      </c>
      <c r="D5" s="3">
        <v>90</v>
      </c>
      <c r="E5" s="3">
        <v>90</v>
      </c>
      <c r="F5" s="3">
        <v>90</v>
      </c>
      <c r="G5" s="3">
        <v>90</v>
      </c>
      <c r="H5" s="3">
        <v>89</v>
      </c>
      <c r="I5" s="3">
        <v>89</v>
      </c>
      <c r="J5" s="3">
        <v>89</v>
      </c>
      <c r="K5" s="3">
        <v>89</v>
      </c>
      <c r="L5" s="3">
        <v>88</v>
      </c>
      <c r="M5" s="3">
        <v>88</v>
      </c>
      <c r="N5" s="3">
        <v>88</v>
      </c>
      <c r="O5" s="3">
        <v>88</v>
      </c>
      <c r="P5" s="3">
        <v>88</v>
      </c>
      <c r="Q5" s="3">
        <v>87</v>
      </c>
      <c r="R5" s="3">
        <v>87</v>
      </c>
      <c r="S5" s="3">
        <v>87</v>
      </c>
      <c r="T5" s="3">
        <v>87</v>
      </c>
      <c r="U5" s="3">
        <v>87</v>
      </c>
    </row>
    <row r="6" spans="1:21" x14ac:dyDescent="0.25">
      <c r="A6" s="1" t="s">
        <v>23</v>
      </c>
      <c r="B6" s="3">
        <v>50</v>
      </c>
      <c r="C6" s="3">
        <v>50</v>
      </c>
      <c r="D6" s="3">
        <v>50</v>
      </c>
      <c r="E6" s="3">
        <v>50</v>
      </c>
      <c r="F6" s="3">
        <v>50</v>
      </c>
      <c r="G6" s="3">
        <v>50</v>
      </c>
      <c r="H6" s="3">
        <v>50</v>
      </c>
      <c r="I6" s="3">
        <v>50</v>
      </c>
      <c r="J6" s="3">
        <v>50</v>
      </c>
      <c r="K6" s="3">
        <v>49</v>
      </c>
      <c r="L6" s="3">
        <v>49</v>
      </c>
      <c r="M6" s="3">
        <v>49</v>
      </c>
      <c r="N6" s="3">
        <v>49</v>
      </c>
      <c r="O6" s="3">
        <v>49</v>
      </c>
      <c r="P6" s="3">
        <v>48</v>
      </c>
      <c r="Q6" s="3">
        <v>48</v>
      </c>
      <c r="R6" s="3">
        <v>48</v>
      </c>
      <c r="S6" s="3">
        <v>48</v>
      </c>
      <c r="T6" s="3">
        <v>48</v>
      </c>
      <c r="U6" s="3">
        <v>48</v>
      </c>
    </row>
    <row r="7" spans="1:21" x14ac:dyDescent="0.25">
      <c r="A7" s="1" t="s">
        <v>27</v>
      </c>
      <c r="B7" s="3">
        <v>770</v>
      </c>
      <c r="C7" s="3">
        <v>772</v>
      </c>
      <c r="D7" s="3">
        <v>770</v>
      </c>
      <c r="E7" s="3">
        <v>770</v>
      </c>
      <c r="F7" s="3">
        <v>769</v>
      </c>
      <c r="G7" s="3">
        <v>770</v>
      </c>
      <c r="H7" s="3">
        <v>769</v>
      </c>
      <c r="I7" s="3">
        <v>770</v>
      </c>
      <c r="J7" s="3">
        <v>772</v>
      </c>
      <c r="K7" s="3">
        <v>772</v>
      </c>
      <c r="L7" s="3">
        <v>774</v>
      </c>
      <c r="M7" s="3">
        <v>774</v>
      </c>
      <c r="N7" s="3">
        <v>776</v>
      </c>
      <c r="O7" s="3">
        <v>777</v>
      </c>
      <c r="P7" s="3">
        <v>777</v>
      </c>
      <c r="Q7" s="3">
        <v>779</v>
      </c>
      <c r="R7" s="3">
        <v>780</v>
      </c>
      <c r="S7" s="3">
        <v>780</v>
      </c>
      <c r="T7" s="3">
        <v>779</v>
      </c>
      <c r="U7" s="3">
        <v>780</v>
      </c>
    </row>
    <row r="8" spans="1:21" x14ac:dyDescent="0.25">
      <c r="A8" s="1" t="s">
        <v>28</v>
      </c>
      <c r="B8" s="2">
        <v>2.323</v>
      </c>
      <c r="C8" s="2">
        <v>2.323</v>
      </c>
      <c r="D8" s="2">
        <v>2.3239999999999998</v>
      </c>
      <c r="E8" s="2">
        <v>2.3220000000000001</v>
      </c>
      <c r="F8" s="2">
        <v>2.3210000000000002</v>
      </c>
      <c r="G8" s="2">
        <v>2.3170000000000002</v>
      </c>
      <c r="H8" s="2">
        <v>2.3149999999999999</v>
      </c>
      <c r="I8" s="2">
        <v>2.3109999999999999</v>
      </c>
      <c r="J8" s="2">
        <v>2.306</v>
      </c>
      <c r="K8" s="2">
        <v>2.302</v>
      </c>
      <c r="L8" s="2">
        <v>2.2959999999999998</v>
      </c>
      <c r="M8" s="2">
        <v>2.294</v>
      </c>
      <c r="N8" s="2">
        <v>2.29</v>
      </c>
      <c r="O8" s="2">
        <v>2.286</v>
      </c>
      <c r="P8" s="2">
        <v>2.2829999999999999</v>
      </c>
      <c r="Q8" s="2">
        <v>2.278</v>
      </c>
      <c r="R8" s="2">
        <v>2.2759999999999998</v>
      </c>
      <c r="S8" s="2">
        <v>2.2719999999999998</v>
      </c>
      <c r="T8" s="2">
        <v>2.2730000000000001</v>
      </c>
      <c r="U8" s="2">
        <v>2.2709999999999999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Tabelle8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65</v>
      </c>
      <c r="C2" s="3">
        <v>67</v>
      </c>
      <c r="D2" s="3">
        <v>68</v>
      </c>
      <c r="E2" s="3">
        <v>68</v>
      </c>
      <c r="F2" s="3">
        <v>70</v>
      </c>
      <c r="G2" s="3">
        <v>71</v>
      </c>
      <c r="H2" s="3">
        <v>72</v>
      </c>
      <c r="I2" s="3">
        <v>72</v>
      </c>
      <c r="J2" s="3">
        <v>72</v>
      </c>
      <c r="K2" s="3">
        <v>73</v>
      </c>
      <c r="L2" s="3">
        <v>73</v>
      </c>
      <c r="M2" s="3">
        <v>74</v>
      </c>
      <c r="N2" s="3">
        <v>74</v>
      </c>
      <c r="O2" s="3">
        <v>74</v>
      </c>
      <c r="P2" s="3">
        <v>74</v>
      </c>
      <c r="Q2" s="3">
        <v>74</v>
      </c>
      <c r="R2" s="3">
        <v>75</v>
      </c>
      <c r="S2" s="3">
        <v>74</v>
      </c>
      <c r="T2" s="3">
        <v>74</v>
      </c>
      <c r="U2" s="3">
        <v>74</v>
      </c>
    </row>
    <row r="3" spans="1:21" x14ac:dyDescent="0.25">
      <c r="A3" s="1" t="s">
        <v>26</v>
      </c>
      <c r="B3" s="3">
        <v>109</v>
      </c>
      <c r="C3" s="3">
        <v>109</v>
      </c>
      <c r="D3" s="3">
        <v>108</v>
      </c>
      <c r="E3" s="3">
        <v>108</v>
      </c>
      <c r="F3" s="3">
        <v>108</v>
      </c>
      <c r="G3" s="3">
        <v>108</v>
      </c>
      <c r="H3" s="3">
        <v>108</v>
      </c>
      <c r="I3" s="3">
        <v>107</v>
      </c>
      <c r="J3" s="3">
        <v>107</v>
      </c>
      <c r="K3" s="3">
        <v>107</v>
      </c>
      <c r="L3" s="3">
        <v>105</v>
      </c>
      <c r="M3" s="3">
        <v>106</v>
      </c>
      <c r="N3" s="3">
        <v>106</v>
      </c>
      <c r="O3" s="3">
        <v>106</v>
      </c>
      <c r="P3" s="3">
        <v>106</v>
      </c>
      <c r="Q3" s="3">
        <v>105</v>
      </c>
      <c r="R3" s="3">
        <v>106</v>
      </c>
      <c r="S3" s="3">
        <v>106</v>
      </c>
      <c r="T3" s="3">
        <v>105</v>
      </c>
      <c r="U3" s="3">
        <v>105</v>
      </c>
    </row>
    <row r="4" spans="1:21" x14ac:dyDescent="0.25">
      <c r="A4" s="1" t="s">
        <v>25</v>
      </c>
      <c r="B4" s="3">
        <v>50</v>
      </c>
      <c r="C4" s="3">
        <v>50</v>
      </c>
      <c r="D4" s="3">
        <v>49</v>
      </c>
      <c r="E4" s="3">
        <v>49</v>
      </c>
      <c r="F4" s="3">
        <v>48</v>
      </c>
      <c r="G4" s="3">
        <v>48</v>
      </c>
      <c r="H4" s="3">
        <v>47</v>
      </c>
      <c r="I4" s="3">
        <v>47</v>
      </c>
      <c r="J4" s="3">
        <v>46</v>
      </c>
      <c r="K4" s="3">
        <v>46</v>
      </c>
      <c r="L4" s="3">
        <v>45</v>
      </c>
      <c r="M4" s="3">
        <v>45</v>
      </c>
      <c r="N4" s="3">
        <v>44</v>
      </c>
      <c r="O4" s="3">
        <v>44</v>
      </c>
      <c r="P4" s="3">
        <v>44</v>
      </c>
      <c r="Q4" s="3">
        <v>43</v>
      </c>
      <c r="R4" s="3">
        <v>43</v>
      </c>
      <c r="S4" s="3">
        <v>43</v>
      </c>
      <c r="T4" s="3">
        <v>43</v>
      </c>
      <c r="U4" s="3">
        <v>43</v>
      </c>
    </row>
    <row r="5" spans="1:21" x14ac:dyDescent="0.25">
      <c r="A5" s="1" t="s">
        <v>24</v>
      </c>
      <c r="B5" s="3">
        <v>28</v>
      </c>
      <c r="C5" s="3">
        <v>28</v>
      </c>
      <c r="D5" s="3">
        <v>28</v>
      </c>
      <c r="E5" s="3">
        <v>27</v>
      </c>
      <c r="F5" s="3">
        <v>27</v>
      </c>
      <c r="G5" s="3">
        <v>26</v>
      </c>
      <c r="H5" s="3">
        <v>26</v>
      </c>
      <c r="I5" s="3">
        <v>25</v>
      </c>
      <c r="J5" s="3">
        <v>25</v>
      </c>
      <c r="K5" s="3">
        <v>25</v>
      </c>
      <c r="L5" s="3">
        <v>25</v>
      </c>
      <c r="M5" s="3">
        <v>24</v>
      </c>
      <c r="N5" s="3">
        <v>24</v>
      </c>
      <c r="O5" s="3">
        <v>24</v>
      </c>
      <c r="P5" s="3">
        <v>24</v>
      </c>
      <c r="Q5" s="3">
        <v>23</v>
      </c>
      <c r="R5" s="3">
        <v>23</v>
      </c>
      <c r="S5" s="3">
        <v>23</v>
      </c>
      <c r="T5" s="3">
        <v>23</v>
      </c>
      <c r="U5" s="3">
        <v>23</v>
      </c>
    </row>
    <row r="6" spans="1:21" x14ac:dyDescent="0.25">
      <c r="A6" s="1" t="s">
        <v>23</v>
      </c>
      <c r="B6" s="3">
        <v>14</v>
      </c>
      <c r="C6" s="3">
        <v>14</v>
      </c>
      <c r="D6" s="3">
        <v>14</v>
      </c>
      <c r="E6" s="3">
        <v>13</v>
      </c>
      <c r="F6" s="3">
        <v>13</v>
      </c>
      <c r="G6" s="3">
        <v>13</v>
      </c>
      <c r="H6" s="3">
        <v>13</v>
      </c>
      <c r="I6" s="3">
        <v>12</v>
      </c>
      <c r="J6" s="3">
        <v>12</v>
      </c>
      <c r="K6" s="3">
        <v>12</v>
      </c>
      <c r="L6" s="3">
        <v>12</v>
      </c>
      <c r="M6" s="3">
        <v>12</v>
      </c>
      <c r="N6" s="3">
        <v>12</v>
      </c>
      <c r="O6" s="3">
        <v>12</v>
      </c>
      <c r="P6" s="3">
        <v>11</v>
      </c>
      <c r="Q6" s="3">
        <v>12</v>
      </c>
      <c r="R6" s="3">
        <v>11</v>
      </c>
      <c r="S6" s="3">
        <v>11</v>
      </c>
      <c r="T6" s="3">
        <v>11</v>
      </c>
      <c r="U6" s="3">
        <v>11</v>
      </c>
    </row>
    <row r="7" spans="1:21" x14ac:dyDescent="0.25">
      <c r="A7" s="1" t="s">
        <v>27</v>
      </c>
      <c r="B7" s="3">
        <v>266</v>
      </c>
      <c r="C7" s="3">
        <v>268</v>
      </c>
      <c r="D7" s="3">
        <v>267</v>
      </c>
      <c r="E7" s="3">
        <v>265</v>
      </c>
      <c r="F7" s="3">
        <v>266</v>
      </c>
      <c r="G7" s="3">
        <v>266</v>
      </c>
      <c r="H7" s="3">
        <v>266</v>
      </c>
      <c r="I7" s="3">
        <v>263</v>
      </c>
      <c r="J7" s="3">
        <v>262</v>
      </c>
      <c r="K7" s="3">
        <v>263</v>
      </c>
      <c r="L7" s="3">
        <v>260</v>
      </c>
      <c r="M7" s="3">
        <v>261</v>
      </c>
      <c r="N7" s="3">
        <v>260</v>
      </c>
      <c r="O7" s="3">
        <v>260</v>
      </c>
      <c r="P7" s="3">
        <v>259</v>
      </c>
      <c r="Q7" s="3">
        <v>257</v>
      </c>
      <c r="R7" s="3">
        <v>258</v>
      </c>
      <c r="S7" s="3">
        <v>257</v>
      </c>
      <c r="T7" s="3">
        <v>256</v>
      </c>
      <c r="U7" s="3">
        <v>256</v>
      </c>
    </row>
    <row r="8" spans="1:21" x14ac:dyDescent="0.25">
      <c r="A8" s="1" t="s">
        <v>28</v>
      </c>
      <c r="B8" s="2">
        <v>2.3330000000000002</v>
      </c>
      <c r="C8" s="2">
        <v>2.3199999999999998</v>
      </c>
      <c r="D8" s="2">
        <v>2.3109999999999999</v>
      </c>
      <c r="E8" s="2">
        <v>2.2999999999999998</v>
      </c>
      <c r="F8" s="2">
        <v>2.2839999999999998</v>
      </c>
      <c r="G8" s="2">
        <v>2.2719999999999998</v>
      </c>
      <c r="H8" s="2">
        <v>2.2610000000000001</v>
      </c>
      <c r="I8" s="2">
        <v>2.254</v>
      </c>
      <c r="J8" s="2">
        <v>2.246</v>
      </c>
      <c r="K8" s="2">
        <v>2.2400000000000002</v>
      </c>
      <c r="L8" s="2">
        <v>2.2360000000000002</v>
      </c>
      <c r="M8" s="2">
        <v>2.2269999999999999</v>
      </c>
      <c r="N8" s="2">
        <v>2.2240000000000002</v>
      </c>
      <c r="O8" s="2">
        <v>2.218</v>
      </c>
      <c r="P8" s="2">
        <v>2.2120000000000002</v>
      </c>
      <c r="Q8" s="2">
        <v>2.2120000000000002</v>
      </c>
      <c r="R8" s="2">
        <v>2.206</v>
      </c>
      <c r="S8" s="2">
        <v>2.206</v>
      </c>
      <c r="T8" s="2">
        <v>2.206</v>
      </c>
      <c r="U8" s="2">
        <v>2.206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Tabelle8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105</v>
      </c>
      <c r="C2" s="3">
        <v>106</v>
      </c>
      <c r="D2" s="3">
        <v>106</v>
      </c>
      <c r="E2" s="3">
        <v>106</v>
      </c>
      <c r="F2" s="3">
        <v>107</v>
      </c>
      <c r="G2" s="3">
        <v>108</v>
      </c>
      <c r="H2" s="3">
        <v>108</v>
      </c>
      <c r="I2" s="3">
        <v>108</v>
      </c>
      <c r="J2" s="3">
        <v>109</v>
      </c>
      <c r="K2" s="3">
        <v>109</v>
      </c>
      <c r="L2" s="3">
        <v>110</v>
      </c>
      <c r="M2" s="3">
        <v>109</v>
      </c>
      <c r="N2" s="3">
        <v>110</v>
      </c>
      <c r="O2" s="3">
        <v>110</v>
      </c>
      <c r="P2" s="3">
        <v>110</v>
      </c>
      <c r="Q2" s="3">
        <v>111</v>
      </c>
      <c r="R2" s="3">
        <v>110</v>
      </c>
      <c r="S2" s="3">
        <v>110</v>
      </c>
      <c r="T2" s="3">
        <v>111</v>
      </c>
      <c r="U2" s="3">
        <v>109</v>
      </c>
    </row>
    <row r="3" spans="1:21" x14ac:dyDescent="0.25">
      <c r="A3" s="1" t="s">
        <v>26</v>
      </c>
      <c r="B3" s="3">
        <v>136</v>
      </c>
      <c r="C3" s="3">
        <v>136</v>
      </c>
      <c r="D3" s="3">
        <v>135</v>
      </c>
      <c r="E3" s="3">
        <v>133</v>
      </c>
      <c r="F3" s="3">
        <v>132</v>
      </c>
      <c r="G3" s="3">
        <v>132</v>
      </c>
      <c r="H3" s="3">
        <v>130</v>
      </c>
      <c r="I3" s="3">
        <v>128</v>
      </c>
      <c r="J3" s="3">
        <v>127</v>
      </c>
      <c r="K3" s="3">
        <v>127</v>
      </c>
      <c r="L3" s="3">
        <v>126</v>
      </c>
      <c r="M3" s="3">
        <v>126</v>
      </c>
      <c r="N3" s="3">
        <v>126</v>
      </c>
      <c r="O3" s="3">
        <v>126</v>
      </c>
      <c r="P3" s="3">
        <v>125</v>
      </c>
      <c r="Q3" s="3">
        <v>126</v>
      </c>
      <c r="R3" s="3">
        <v>126</v>
      </c>
      <c r="S3" s="3">
        <v>125</v>
      </c>
      <c r="T3" s="3">
        <v>125</v>
      </c>
      <c r="U3" s="3">
        <v>125</v>
      </c>
    </row>
    <row r="4" spans="1:21" x14ac:dyDescent="0.25">
      <c r="A4" s="1" t="s">
        <v>25</v>
      </c>
      <c r="B4" s="3">
        <v>54</v>
      </c>
      <c r="C4" s="3">
        <v>54</v>
      </c>
      <c r="D4" s="3">
        <v>54</v>
      </c>
      <c r="E4" s="3">
        <v>54</v>
      </c>
      <c r="F4" s="3">
        <v>53</v>
      </c>
      <c r="G4" s="3">
        <v>53</v>
      </c>
      <c r="H4" s="3">
        <v>52</v>
      </c>
      <c r="I4" s="3">
        <v>52</v>
      </c>
      <c r="J4" s="3">
        <v>51</v>
      </c>
      <c r="K4" s="3">
        <v>51</v>
      </c>
      <c r="L4" s="3">
        <v>50</v>
      </c>
      <c r="M4" s="3">
        <v>50</v>
      </c>
      <c r="N4" s="3">
        <v>49</v>
      </c>
      <c r="O4" s="3">
        <v>49</v>
      </c>
      <c r="P4" s="3">
        <v>49</v>
      </c>
      <c r="Q4" s="3">
        <v>48</v>
      </c>
      <c r="R4" s="3">
        <v>48</v>
      </c>
      <c r="S4" s="3">
        <v>48</v>
      </c>
      <c r="T4" s="3">
        <v>48</v>
      </c>
      <c r="U4" s="3">
        <v>48</v>
      </c>
    </row>
    <row r="5" spans="1:21" x14ac:dyDescent="0.25">
      <c r="A5" s="1" t="s">
        <v>24</v>
      </c>
      <c r="B5" s="3">
        <v>46</v>
      </c>
      <c r="C5" s="3">
        <v>46</v>
      </c>
      <c r="D5" s="3">
        <v>45</v>
      </c>
      <c r="E5" s="3">
        <v>44</v>
      </c>
      <c r="F5" s="3">
        <v>44</v>
      </c>
      <c r="G5" s="3">
        <v>43</v>
      </c>
      <c r="H5" s="3">
        <v>43</v>
      </c>
      <c r="I5" s="3">
        <v>42</v>
      </c>
      <c r="J5" s="3">
        <v>42</v>
      </c>
      <c r="K5" s="3">
        <v>42</v>
      </c>
      <c r="L5" s="3">
        <v>42</v>
      </c>
      <c r="M5" s="3">
        <v>41</v>
      </c>
      <c r="N5" s="3">
        <v>41</v>
      </c>
      <c r="O5" s="3">
        <v>41</v>
      </c>
      <c r="P5" s="3">
        <v>41</v>
      </c>
      <c r="Q5" s="3">
        <v>41</v>
      </c>
      <c r="R5" s="3">
        <v>41</v>
      </c>
      <c r="S5" s="3">
        <v>40</v>
      </c>
      <c r="T5" s="3">
        <v>40</v>
      </c>
      <c r="U5" s="3">
        <v>40</v>
      </c>
    </row>
    <row r="6" spans="1:21" x14ac:dyDescent="0.25">
      <c r="A6" s="1" t="s">
        <v>23</v>
      </c>
      <c r="B6" s="3">
        <v>13</v>
      </c>
      <c r="C6" s="3">
        <v>13</v>
      </c>
      <c r="D6" s="3">
        <v>13</v>
      </c>
      <c r="E6" s="3">
        <v>12</v>
      </c>
      <c r="F6" s="3">
        <v>12</v>
      </c>
      <c r="G6" s="3">
        <v>12</v>
      </c>
      <c r="H6" s="3">
        <v>12</v>
      </c>
      <c r="I6" s="3">
        <v>11</v>
      </c>
      <c r="J6" s="3">
        <v>11</v>
      </c>
      <c r="K6" s="3">
        <v>11</v>
      </c>
      <c r="L6" s="3">
        <v>11</v>
      </c>
      <c r="M6" s="3">
        <v>11</v>
      </c>
      <c r="N6" s="3">
        <v>11</v>
      </c>
      <c r="O6" s="3">
        <v>11</v>
      </c>
      <c r="P6" s="3">
        <v>11</v>
      </c>
      <c r="Q6" s="3">
        <v>11</v>
      </c>
      <c r="R6" s="3">
        <v>11</v>
      </c>
      <c r="S6" s="3">
        <v>11</v>
      </c>
      <c r="T6" s="3">
        <v>11</v>
      </c>
      <c r="U6" s="3">
        <v>11</v>
      </c>
    </row>
    <row r="7" spans="1:21" x14ac:dyDescent="0.25">
      <c r="A7" s="1" t="s">
        <v>27</v>
      </c>
      <c r="B7" s="3">
        <v>354</v>
      </c>
      <c r="C7" s="3">
        <v>355</v>
      </c>
      <c r="D7" s="3">
        <v>353</v>
      </c>
      <c r="E7" s="3">
        <v>349</v>
      </c>
      <c r="F7" s="3">
        <v>348</v>
      </c>
      <c r="G7" s="3">
        <v>348</v>
      </c>
      <c r="H7" s="3">
        <v>345</v>
      </c>
      <c r="I7" s="3">
        <v>341</v>
      </c>
      <c r="J7" s="3">
        <v>340</v>
      </c>
      <c r="K7" s="3">
        <v>340</v>
      </c>
      <c r="L7" s="3">
        <v>339</v>
      </c>
      <c r="M7" s="3">
        <v>337</v>
      </c>
      <c r="N7" s="3">
        <v>337</v>
      </c>
      <c r="O7" s="3">
        <v>337</v>
      </c>
      <c r="P7" s="3">
        <v>336</v>
      </c>
      <c r="Q7" s="3">
        <v>337</v>
      </c>
      <c r="R7" s="3">
        <v>336</v>
      </c>
      <c r="S7" s="3">
        <v>334</v>
      </c>
      <c r="T7" s="3">
        <v>335</v>
      </c>
      <c r="U7" s="3">
        <v>333</v>
      </c>
    </row>
    <row r="8" spans="1:21" x14ac:dyDescent="0.25">
      <c r="A8" s="1" t="s">
        <v>28</v>
      </c>
      <c r="B8" s="2">
        <v>2.2410000000000001</v>
      </c>
      <c r="C8" s="2">
        <v>2.2309999999999999</v>
      </c>
      <c r="D8" s="2">
        <v>2.2269999999999999</v>
      </c>
      <c r="E8" s="2">
        <v>2.2229999999999999</v>
      </c>
      <c r="F8" s="2">
        <v>2.2149999999999999</v>
      </c>
      <c r="G8" s="2">
        <v>2.2040000000000002</v>
      </c>
      <c r="H8" s="2">
        <v>2.1989999999999998</v>
      </c>
      <c r="I8" s="2">
        <v>2.1949999999999998</v>
      </c>
      <c r="J8" s="2">
        <v>2.1880000000000002</v>
      </c>
      <c r="K8" s="2">
        <v>2.1850000000000001</v>
      </c>
      <c r="L8" s="2">
        <v>2.1800000000000002</v>
      </c>
      <c r="M8" s="2">
        <v>2.1789999999999998</v>
      </c>
      <c r="N8" s="2">
        <v>2.173</v>
      </c>
      <c r="O8" s="2">
        <v>2.17</v>
      </c>
      <c r="P8" s="2">
        <v>2.1669999999999998</v>
      </c>
      <c r="Q8" s="2">
        <v>2.1619999999999999</v>
      </c>
      <c r="R8" s="2">
        <v>2.1629999999999998</v>
      </c>
      <c r="S8" s="2">
        <v>2.1619999999999999</v>
      </c>
      <c r="T8" s="2">
        <v>2.161</v>
      </c>
      <c r="U8" s="2">
        <v>2.1659999999999999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Tabelle8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116</v>
      </c>
      <c r="C2" s="3">
        <v>117</v>
      </c>
      <c r="D2" s="3">
        <v>117</v>
      </c>
      <c r="E2" s="3">
        <v>118</v>
      </c>
      <c r="F2" s="3">
        <v>119</v>
      </c>
      <c r="G2" s="3">
        <v>119</v>
      </c>
      <c r="H2" s="3">
        <v>119</v>
      </c>
      <c r="I2" s="3">
        <v>118</v>
      </c>
      <c r="J2" s="3">
        <v>118</v>
      </c>
      <c r="K2" s="3">
        <v>118</v>
      </c>
      <c r="L2" s="3">
        <v>117</v>
      </c>
      <c r="M2" s="3">
        <v>119</v>
      </c>
      <c r="N2" s="3">
        <v>118</v>
      </c>
      <c r="O2" s="3">
        <v>119</v>
      </c>
      <c r="P2" s="3">
        <v>119</v>
      </c>
      <c r="Q2" s="3">
        <v>118</v>
      </c>
      <c r="R2" s="3">
        <v>118</v>
      </c>
      <c r="S2" s="3">
        <v>119</v>
      </c>
      <c r="T2" s="3">
        <v>119</v>
      </c>
      <c r="U2" s="3">
        <v>119</v>
      </c>
    </row>
    <row r="3" spans="1:21" x14ac:dyDescent="0.25">
      <c r="A3" s="1" t="s">
        <v>26</v>
      </c>
      <c r="B3" s="3">
        <v>153</v>
      </c>
      <c r="C3" s="3">
        <v>152</v>
      </c>
      <c r="D3" s="3">
        <v>151</v>
      </c>
      <c r="E3" s="3">
        <v>149</v>
      </c>
      <c r="F3" s="3">
        <v>147</v>
      </c>
      <c r="G3" s="3">
        <v>145</v>
      </c>
      <c r="H3" s="3">
        <v>145</v>
      </c>
      <c r="I3" s="3">
        <v>144</v>
      </c>
      <c r="J3" s="3">
        <v>144</v>
      </c>
      <c r="K3" s="3">
        <v>143</v>
      </c>
      <c r="L3" s="3">
        <v>142</v>
      </c>
      <c r="M3" s="3">
        <v>142</v>
      </c>
      <c r="N3" s="3">
        <v>142</v>
      </c>
      <c r="O3" s="3">
        <v>142</v>
      </c>
      <c r="P3" s="3">
        <v>142</v>
      </c>
      <c r="Q3" s="3">
        <v>141</v>
      </c>
      <c r="R3" s="3">
        <v>140</v>
      </c>
      <c r="S3" s="3">
        <v>140</v>
      </c>
      <c r="T3" s="3">
        <v>139</v>
      </c>
      <c r="U3" s="3">
        <v>138</v>
      </c>
    </row>
    <row r="4" spans="1:21" x14ac:dyDescent="0.25">
      <c r="A4" s="1" t="s">
        <v>25</v>
      </c>
      <c r="B4" s="3">
        <v>74</v>
      </c>
      <c r="C4" s="3">
        <v>73</v>
      </c>
      <c r="D4" s="3">
        <v>73</v>
      </c>
      <c r="E4" s="3">
        <v>72</v>
      </c>
      <c r="F4" s="3">
        <v>72</v>
      </c>
      <c r="G4" s="3">
        <v>71</v>
      </c>
      <c r="H4" s="3">
        <v>71</v>
      </c>
      <c r="I4" s="3">
        <v>70</v>
      </c>
      <c r="J4" s="3">
        <v>70</v>
      </c>
      <c r="K4" s="3">
        <v>69</v>
      </c>
      <c r="L4" s="3">
        <v>69</v>
      </c>
      <c r="M4" s="3">
        <v>68</v>
      </c>
      <c r="N4" s="3">
        <v>68</v>
      </c>
      <c r="O4" s="3">
        <v>67</v>
      </c>
      <c r="P4" s="3">
        <v>67</v>
      </c>
      <c r="Q4" s="3">
        <v>67</v>
      </c>
      <c r="R4" s="3">
        <v>66</v>
      </c>
      <c r="S4" s="3">
        <v>66</v>
      </c>
      <c r="T4" s="3">
        <v>66</v>
      </c>
      <c r="U4" s="3">
        <v>65</v>
      </c>
    </row>
    <row r="5" spans="1:21" x14ac:dyDescent="0.25">
      <c r="A5" s="1" t="s">
        <v>24</v>
      </c>
      <c r="B5" s="3">
        <v>49</v>
      </c>
      <c r="C5" s="3">
        <v>49</v>
      </c>
      <c r="D5" s="3">
        <v>49</v>
      </c>
      <c r="E5" s="3">
        <v>49</v>
      </c>
      <c r="F5" s="3">
        <v>48</v>
      </c>
      <c r="G5" s="3">
        <v>48</v>
      </c>
      <c r="H5" s="3">
        <v>48</v>
      </c>
      <c r="I5" s="3">
        <v>48</v>
      </c>
      <c r="J5" s="3">
        <v>48</v>
      </c>
      <c r="K5" s="3">
        <v>47</v>
      </c>
      <c r="L5" s="3">
        <v>47</v>
      </c>
      <c r="M5" s="3">
        <v>47</v>
      </c>
      <c r="N5" s="3">
        <v>47</v>
      </c>
      <c r="O5" s="3">
        <v>47</v>
      </c>
      <c r="P5" s="3">
        <v>47</v>
      </c>
      <c r="Q5" s="3">
        <v>47</v>
      </c>
      <c r="R5" s="3">
        <v>46</v>
      </c>
      <c r="S5" s="3">
        <v>46</v>
      </c>
      <c r="T5" s="3">
        <v>46</v>
      </c>
      <c r="U5" s="3">
        <v>46</v>
      </c>
    </row>
    <row r="6" spans="1:21" x14ac:dyDescent="0.25">
      <c r="A6" s="1" t="s">
        <v>23</v>
      </c>
      <c r="B6" s="3">
        <v>12</v>
      </c>
      <c r="C6" s="3">
        <v>12</v>
      </c>
      <c r="D6" s="3">
        <v>12</v>
      </c>
      <c r="E6" s="3">
        <v>12</v>
      </c>
      <c r="F6" s="3">
        <v>12</v>
      </c>
      <c r="G6" s="3">
        <v>11</v>
      </c>
      <c r="H6" s="3">
        <v>11</v>
      </c>
      <c r="I6" s="3">
        <v>11</v>
      </c>
      <c r="J6" s="3">
        <v>11</v>
      </c>
      <c r="K6" s="3">
        <v>11</v>
      </c>
      <c r="L6" s="3">
        <v>11</v>
      </c>
      <c r="M6" s="3">
        <v>11</v>
      </c>
      <c r="N6" s="3">
        <v>11</v>
      </c>
      <c r="O6" s="3">
        <v>11</v>
      </c>
      <c r="P6" s="3">
        <v>11</v>
      </c>
      <c r="Q6" s="3">
        <v>11</v>
      </c>
      <c r="R6" s="3">
        <v>11</v>
      </c>
      <c r="S6" s="3">
        <v>11</v>
      </c>
      <c r="T6" s="3">
        <v>11</v>
      </c>
      <c r="U6" s="3">
        <v>11</v>
      </c>
    </row>
    <row r="7" spans="1:21" x14ac:dyDescent="0.25">
      <c r="A7" s="1" t="s">
        <v>27</v>
      </c>
      <c r="B7" s="3">
        <v>404</v>
      </c>
      <c r="C7" s="3">
        <v>403</v>
      </c>
      <c r="D7" s="3">
        <v>402</v>
      </c>
      <c r="E7" s="3">
        <v>400</v>
      </c>
      <c r="F7" s="3">
        <v>398</v>
      </c>
      <c r="G7" s="3">
        <v>394</v>
      </c>
      <c r="H7" s="3">
        <v>394</v>
      </c>
      <c r="I7" s="3">
        <v>391</v>
      </c>
      <c r="J7" s="3">
        <v>391</v>
      </c>
      <c r="K7" s="3">
        <v>388</v>
      </c>
      <c r="L7" s="3">
        <v>386</v>
      </c>
      <c r="M7" s="3">
        <v>387</v>
      </c>
      <c r="N7" s="3">
        <v>386</v>
      </c>
      <c r="O7" s="3">
        <v>386</v>
      </c>
      <c r="P7" s="3">
        <v>386</v>
      </c>
      <c r="Q7" s="3">
        <v>384</v>
      </c>
      <c r="R7" s="3">
        <v>381</v>
      </c>
      <c r="S7" s="3">
        <v>382</v>
      </c>
      <c r="T7" s="3">
        <v>381</v>
      </c>
      <c r="U7" s="3">
        <v>379</v>
      </c>
    </row>
    <row r="8" spans="1:21" x14ac:dyDescent="0.25">
      <c r="A8" s="1" t="s">
        <v>28</v>
      </c>
      <c r="B8" s="2">
        <v>2.2360000000000002</v>
      </c>
      <c r="C8" s="2">
        <v>2.2330000000000001</v>
      </c>
      <c r="D8" s="2">
        <v>2.23</v>
      </c>
      <c r="E8" s="2">
        <v>2.2269999999999999</v>
      </c>
      <c r="F8" s="2">
        <v>2.2229999999999999</v>
      </c>
      <c r="G8" s="2">
        <v>2.2200000000000002</v>
      </c>
      <c r="H8" s="2">
        <v>2.2170000000000001</v>
      </c>
      <c r="I8" s="2">
        <v>2.2189999999999999</v>
      </c>
      <c r="J8" s="2">
        <v>2.2149999999999999</v>
      </c>
      <c r="K8" s="2">
        <v>2.214</v>
      </c>
      <c r="L8" s="2">
        <v>2.2160000000000002</v>
      </c>
      <c r="M8" s="2">
        <v>2.2090000000000001</v>
      </c>
      <c r="N8" s="2">
        <v>2.2080000000000002</v>
      </c>
      <c r="O8" s="2">
        <v>2.206</v>
      </c>
      <c r="P8" s="2">
        <v>2.2029999999999998</v>
      </c>
      <c r="Q8" s="2">
        <v>2.2050000000000001</v>
      </c>
      <c r="R8" s="2">
        <v>2.2029999999999998</v>
      </c>
      <c r="S8" s="2">
        <v>2.202</v>
      </c>
      <c r="T8" s="2">
        <v>2.2010000000000001</v>
      </c>
      <c r="U8" s="2">
        <v>2.2000000000000002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6884E-0D0B-4CD7-8F87-584566EAC22B}">
  <sheetPr codeName="Tabelle8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'154001 Bahrdorf'!B2+'154004 Danndorf'!B2+'154007 Grafhorst'!B2+'154009 Groß Twülpstedt'!B2+'154024 Velpke'!B2</f>
        <v>1428</v>
      </c>
      <c r="C2" s="3">
        <f>'154001 Bahrdorf'!C2+'154004 Danndorf'!C2+'154007 Grafhorst'!C2+'154009 Groß Twülpstedt'!C2+'154024 Velpke'!C2</f>
        <v>1463</v>
      </c>
      <c r="D2" s="3">
        <f>'154001 Bahrdorf'!D2+'154004 Danndorf'!D2+'154007 Grafhorst'!D2+'154009 Groß Twülpstedt'!D2+'154024 Velpke'!D2</f>
        <v>1485</v>
      </c>
      <c r="E2" s="3">
        <f>'154001 Bahrdorf'!E2+'154004 Danndorf'!E2+'154007 Grafhorst'!E2+'154009 Groß Twülpstedt'!E2+'154024 Velpke'!E2</f>
        <v>1505</v>
      </c>
      <c r="F2" s="3">
        <f>'154001 Bahrdorf'!F2+'154004 Danndorf'!F2+'154007 Grafhorst'!F2+'154009 Groß Twülpstedt'!F2+'154024 Velpke'!F2</f>
        <v>1522</v>
      </c>
      <c r="G2" s="3">
        <f>'154001 Bahrdorf'!G2+'154004 Danndorf'!G2+'154007 Grafhorst'!G2+'154009 Groß Twülpstedt'!G2+'154024 Velpke'!G2</f>
        <v>1540</v>
      </c>
      <c r="H2" s="3">
        <f>'154001 Bahrdorf'!H2+'154004 Danndorf'!H2+'154007 Grafhorst'!H2+'154009 Groß Twülpstedt'!H2+'154024 Velpke'!H2</f>
        <v>1558</v>
      </c>
      <c r="I2" s="3">
        <f>'154001 Bahrdorf'!I2+'154004 Danndorf'!I2+'154007 Grafhorst'!I2+'154009 Groß Twülpstedt'!I2+'154024 Velpke'!I2</f>
        <v>1571</v>
      </c>
      <c r="J2" s="3">
        <f>'154001 Bahrdorf'!J2+'154004 Danndorf'!J2+'154007 Grafhorst'!J2+'154009 Groß Twülpstedt'!J2+'154024 Velpke'!J2</f>
        <v>1587</v>
      </c>
      <c r="K2" s="3">
        <f>'154001 Bahrdorf'!K2+'154004 Danndorf'!K2+'154007 Grafhorst'!K2+'154009 Groß Twülpstedt'!K2+'154024 Velpke'!K2</f>
        <v>1601</v>
      </c>
      <c r="L2" s="3">
        <f>'154001 Bahrdorf'!L2+'154004 Danndorf'!L2+'154007 Grafhorst'!L2+'154009 Groß Twülpstedt'!L2+'154024 Velpke'!L2</f>
        <v>1617</v>
      </c>
      <c r="M2" s="3">
        <f>'154001 Bahrdorf'!M2+'154004 Danndorf'!M2+'154007 Grafhorst'!M2+'154009 Groß Twülpstedt'!M2+'154024 Velpke'!M2</f>
        <v>1631</v>
      </c>
      <c r="N2" s="3">
        <f>'154001 Bahrdorf'!N2+'154004 Danndorf'!N2+'154007 Grafhorst'!N2+'154009 Groß Twülpstedt'!N2+'154024 Velpke'!N2</f>
        <v>1643</v>
      </c>
      <c r="O2" s="3">
        <f>'154001 Bahrdorf'!O2+'154004 Danndorf'!O2+'154007 Grafhorst'!O2+'154009 Groß Twülpstedt'!O2+'154024 Velpke'!O2</f>
        <v>1654</v>
      </c>
      <c r="P2" s="3">
        <f>'154001 Bahrdorf'!P2+'154004 Danndorf'!P2+'154007 Grafhorst'!P2+'154009 Groß Twülpstedt'!P2+'154024 Velpke'!P2</f>
        <v>1666</v>
      </c>
      <c r="Q2" s="3">
        <f>'154001 Bahrdorf'!Q2+'154004 Danndorf'!Q2+'154007 Grafhorst'!Q2+'154009 Groß Twülpstedt'!Q2+'154024 Velpke'!Q2</f>
        <v>1676</v>
      </c>
      <c r="R2" s="3">
        <f>'154001 Bahrdorf'!R2+'154004 Danndorf'!R2+'154007 Grafhorst'!R2+'154009 Groß Twülpstedt'!R2+'154024 Velpke'!R2</f>
        <v>1686</v>
      </c>
      <c r="S2" s="3">
        <f>'154001 Bahrdorf'!S2+'154004 Danndorf'!S2+'154007 Grafhorst'!S2+'154009 Groß Twülpstedt'!S2+'154024 Velpke'!S2</f>
        <v>1697</v>
      </c>
      <c r="T2" s="3">
        <f>'154001 Bahrdorf'!T2+'154004 Danndorf'!T2+'154007 Grafhorst'!T2+'154009 Groß Twülpstedt'!T2+'154024 Velpke'!T2</f>
        <v>1704</v>
      </c>
      <c r="U2" s="3">
        <f>'154001 Bahrdorf'!U2+'154004 Danndorf'!U2+'154007 Grafhorst'!U2+'154009 Groß Twülpstedt'!U2+'154024 Velpke'!U2</f>
        <v>1712</v>
      </c>
    </row>
    <row r="3" spans="1:21" x14ac:dyDescent="0.25">
      <c r="A3" s="1" t="s">
        <v>26</v>
      </c>
      <c r="B3" s="3">
        <f>'154001 Bahrdorf'!B3+'154004 Danndorf'!B3+'154007 Grafhorst'!B3+'154009 Groß Twülpstedt'!B3+'154024 Velpke'!B3</f>
        <v>1785</v>
      </c>
      <c r="C3" s="3">
        <f>'154001 Bahrdorf'!C3+'154004 Danndorf'!C3+'154007 Grafhorst'!C3+'154009 Groß Twülpstedt'!C3+'154024 Velpke'!C3</f>
        <v>1805</v>
      </c>
      <c r="D3" s="3">
        <f>'154001 Bahrdorf'!D3+'154004 Danndorf'!D3+'154007 Grafhorst'!D3+'154009 Groß Twülpstedt'!D3+'154024 Velpke'!D3</f>
        <v>1799</v>
      </c>
      <c r="E3" s="3">
        <f>'154001 Bahrdorf'!E3+'154004 Danndorf'!E3+'154007 Grafhorst'!E3+'154009 Groß Twülpstedt'!E3+'154024 Velpke'!E3</f>
        <v>1792</v>
      </c>
      <c r="F3" s="3">
        <f>'154001 Bahrdorf'!F3+'154004 Danndorf'!F3+'154007 Grafhorst'!F3+'154009 Groß Twülpstedt'!F3+'154024 Velpke'!F3</f>
        <v>1785</v>
      </c>
      <c r="G3" s="3">
        <f>'154001 Bahrdorf'!G3+'154004 Danndorf'!G3+'154007 Grafhorst'!G3+'154009 Groß Twülpstedt'!G3+'154024 Velpke'!G3</f>
        <v>1780</v>
      </c>
      <c r="H3" s="3">
        <f>'154001 Bahrdorf'!H3+'154004 Danndorf'!H3+'154007 Grafhorst'!H3+'154009 Groß Twülpstedt'!H3+'154024 Velpke'!H3</f>
        <v>1780</v>
      </c>
      <c r="I3" s="3">
        <f>'154001 Bahrdorf'!I3+'154004 Danndorf'!I3+'154007 Grafhorst'!I3+'154009 Groß Twülpstedt'!I3+'154024 Velpke'!I3</f>
        <v>1781</v>
      </c>
      <c r="J3" s="3">
        <f>'154001 Bahrdorf'!J3+'154004 Danndorf'!J3+'154007 Grafhorst'!J3+'154009 Groß Twülpstedt'!J3+'154024 Velpke'!J3</f>
        <v>1781</v>
      </c>
      <c r="K3" s="3">
        <f>'154001 Bahrdorf'!K3+'154004 Danndorf'!K3+'154007 Grafhorst'!K3+'154009 Groß Twülpstedt'!K3+'154024 Velpke'!K3</f>
        <v>1787</v>
      </c>
      <c r="L3" s="3">
        <f>'154001 Bahrdorf'!L3+'154004 Danndorf'!L3+'154007 Grafhorst'!L3+'154009 Groß Twülpstedt'!L3+'154024 Velpke'!L3</f>
        <v>1793</v>
      </c>
      <c r="M3" s="3">
        <f>'154001 Bahrdorf'!M3+'154004 Danndorf'!M3+'154007 Grafhorst'!M3+'154009 Groß Twülpstedt'!M3+'154024 Velpke'!M3</f>
        <v>1798</v>
      </c>
      <c r="N3" s="3">
        <f>'154001 Bahrdorf'!N3+'154004 Danndorf'!N3+'154007 Grafhorst'!N3+'154009 Groß Twülpstedt'!N3+'154024 Velpke'!N3</f>
        <v>1802</v>
      </c>
      <c r="O3" s="3">
        <f>'154001 Bahrdorf'!O3+'154004 Danndorf'!O3+'154007 Grafhorst'!O3+'154009 Groß Twülpstedt'!O3+'154024 Velpke'!O3</f>
        <v>1805</v>
      </c>
      <c r="P3" s="3">
        <f>'154001 Bahrdorf'!P3+'154004 Danndorf'!P3+'154007 Grafhorst'!P3+'154009 Groß Twülpstedt'!P3+'154024 Velpke'!P3</f>
        <v>1811</v>
      </c>
      <c r="Q3" s="3">
        <f>'154001 Bahrdorf'!Q3+'154004 Danndorf'!Q3+'154007 Grafhorst'!Q3+'154009 Groß Twülpstedt'!Q3+'154024 Velpke'!Q3</f>
        <v>1815</v>
      </c>
      <c r="R3" s="3">
        <f>'154001 Bahrdorf'!R3+'154004 Danndorf'!R3+'154007 Grafhorst'!R3+'154009 Groß Twülpstedt'!R3+'154024 Velpke'!R3</f>
        <v>1820</v>
      </c>
      <c r="S3" s="3">
        <f>'154001 Bahrdorf'!S3+'154004 Danndorf'!S3+'154007 Grafhorst'!S3+'154009 Groß Twülpstedt'!S3+'154024 Velpke'!S3</f>
        <v>1825</v>
      </c>
      <c r="T3" s="3">
        <f>'154001 Bahrdorf'!T3+'154004 Danndorf'!T3+'154007 Grafhorst'!T3+'154009 Groß Twülpstedt'!T3+'154024 Velpke'!T3</f>
        <v>1826</v>
      </c>
      <c r="U3" s="3">
        <f>'154001 Bahrdorf'!U3+'154004 Danndorf'!U3+'154007 Grafhorst'!U3+'154009 Groß Twülpstedt'!U3+'154024 Velpke'!U3</f>
        <v>1829</v>
      </c>
    </row>
    <row r="4" spans="1:21" x14ac:dyDescent="0.25">
      <c r="A4" s="1" t="s">
        <v>25</v>
      </c>
      <c r="B4" s="3">
        <f>'154001 Bahrdorf'!B4+'154004 Danndorf'!B4+'154007 Grafhorst'!B4+'154009 Groß Twülpstedt'!B4+'154024 Velpke'!B4</f>
        <v>1066</v>
      </c>
      <c r="C4" s="3">
        <f>'154001 Bahrdorf'!C4+'154004 Danndorf'!C4+'154007 Grafhorst'!C4+'154009 Groß Twülpstedt'!C4+'154024 Velpke'!C4</f>
        <v>1080</v>
      </c>
      <c r="D4" s="3">
        <f>'154001 Bahrdorf'!D4+'154004 Danndorf'!D4+'154007 Grafhorst'!D4+'154009 Groß Twülpstedt'!D4+'154024 Velpke'!D4</f>
        <v>1081</v>
      </c>
      <c r="E4" s="3">
        <f>'154001 Bahrdorf'!E4+'154004 Danndorf'!E4+'154007 Grafhorst'!E4+'154009 Groß Twülpstedt'!E4+'154024 Velpke'!E4</f>
        <v>1082</v>
      </c>
      <c r="F4" s="3">
        <f>'154001 Bahrdorf'!F4+'154004 Danndorf'!F4+'154007 Grafhorst'!F4+'154009 Groß Twülpstedt'!F4+'154024 Velpke'!F4</f>
        <v>1083</v>
      </c>
      <c r="G4" s="3">
        <f>'154001 Bahrdorf'!G4+'154004 Danndorf'!G4+'154007 Grafhorst'!G4+'154009 Groß Twülpstedt'!G4+'154024 Velpke'!G4</f>
        <v>1085</v>
      </c>
      <c r="H4" s="3">
        <f>'154001 Bahrdorf'!H4+'154004 Danndorf'!H4+'154007 Grafhorst'!H4+'154009 Groß Twülpstedt'!H4+'154024 Velpke'!H4</f>
        <v>1086</v>
      </c>
      <c r="I4" s="3">
        <f>'154001 Bahrdorf'!I4+'154004 Danndorf'!I4+'154007 Grafhorst'!I4+'154009 Groß Twülpstedt'!I4+'154024 Velpke'!I4</f>
        <v>1087</v>
      </c>
      <c r="J4" s="3">
        <f>'154001 Bahrdorf'!J4+'154004 Danndorf'!J4+'154007 Grafhorst'!J4+'154009 Groß Twülpstedt'!J4+'154024 Velpke'!J4</f>
        <v>1090</v>
      </c>
      <c r="K4" s="3">
        <f>'154001 Bahrdorf'!K4+'154004 Danndorf'!K4+'154007 Grafhorst'!K4+'154009 Groß Twülpstedt'!K4+'154024 Velpke'!K4</f>
        <v>1091</v>
      </c>
      <c r="L4" s="3">
        <f>'154001 Bahrdorf'!L4+'154004 Danndorf'!L4+'154007 Grafhorst'!L4+'154009 Groß Twülpstedt'!L4+'154024 Velpke'!L4</f>
        <v>1092</v>
      </c>
      <c r="M4" s="3">
        <f>'154001 Bahrdorf'!M4+'154004 Danndorf'!M4+'154007 Grafhorst'!M4+'154009 Groß Twülpstedt'!M4+'154024 Velpke'!M4</f>
        <v>1093</v>
      </c>
      <c r="N4" s="3">
        <f>'154001 Bahrdorf'!N4+'154004 Danndorf'!N4+'154007 Grafhorst'!N4+'154009 Groß Twülpstedt'!N4+'154024 Velpke'!N4</f>
        <v>1094</v>
      </c>
      <c r="O4" s="3">
        <f>'154001 Bahrdorf'!O4+'154004 Danndorf'!O4+'154007 Grafhorst'!O4+'154009 Groß Twülpstedt'!O4+'154024 Velpke'!O4</f>
        <v>1099</v>
      </c>
      <c r="P4" s="3">
        <f>'154001 Bahrdorf'!P4+'154004 Danndorf'!P4+'154007 Grafhorst'!P4+'154009 Groß Twülpstedt'!P4+'154024 Velpke'!P4</f>
        <v>1099</v>
      </c>
      <c r="Q4" s="3">
        <f>'154001 Bahrdorf'!Q4+'154004 Danndorf'!Q4+'154007 Grafhorst'!Q4+'154009 Groß Twülpstedt'!Q4+'154024 Velpke'!Q4</f>
        <v>1100</v>
      </c>
      <c r="R4" s="3">
        <f>'154001 Bahrdorf'!R4+'154004 Danndorf'!R4+'154007 Grafhorst'!R4+'154009 Groß Twülpstedt'!R4+'154024 Velpke'!R4</f>
        <v>1101</v>
      </c>
      <c r="S4" s="3">
        <f>'154001 Bahrdorf'!S4+'154004 Danndorf'!S4+'154007 Grafhorst'!S4+'154009 Groß Twülpstedt'!S4+'154024 Velpke'!S4</f>
        <v>1104</v>
      </c>
      <c r="T4" s="3">
        <f>'154001 Bahrdorf'!T4+'154004 Danndorf'!T4+'154007 Grafhorst'!T4+'154009 Groß Twülpstedt'!T4+'154024 Velpke'!T4</f>
        <v>1104</v>
      </c>
      <c r="U4" s="3">
        <f>'154001 Bahrdorf'!U4+'154004 Danndorf'!U4+'154007 Grafhorst'!U4+'154009 Groß Twülpstedt'!U4+'154024 Velpke'!U4</f>
        <v>1104</v>
      </c>
    </row>
    <row r="5" spans="1:21" x14ac:dyDescent="0.25">
      <c r="A5" s="1" t="s">
        <v>24</v>
      </c>
      <c r="B5" s="3">
        <f>'154001 Bahrdorf'!B5+'154004 Danndorf'!B5+'154007 Grafhorst'!B5+'154009 Groß Twülpstedt'!B5+'154024 Velpke'!B5</f>
        <v>771</v>
      </c>
      <c r="C5" s="3">
        <f>'154001 Bahrdorf'!C5+'154004 Danndorf'!C5+'154007 Grafhorst'!C5+'154009 Groß Twülpstedt'!C5+'154024 Velpke'!C5</f>
        <v>786</v>
      </c>
      <c r="D5" s="3">
        <f>'154001 Bahrdorf'!D5+'154004 Danndorf'!D5+'154007 Grafhorst'!D5+'154009 Groß Twülpstedt'!D5+'154024 Velpke'!D5</f>
        <v>794</v>
      </c>
      <c r="E5" s="3">
        <f>'154001 Bahrdorf'!E5+'154004 Danndorf'!E5+'154007 Grafhorst'!E5+'154009 Groß Twülpstedt'!E5+'154024 Velpke'!E5</f>
        <v>803</v>
      </c>
      <c r="F5" s="3">
        <f>'154001 Bahrdorf'!F5+'154004 Danndorf'!F5+'154007 Grafhorst'!F5+'154009 Groß Twülpstedt'!F5+'154024 Velpke'!F5</f>
        <v>812</v>
      </c>
      <c r="G5" s="3">
        <f>'154001 Bahrdorf'!G5+'154004 Danndorf'!G5+'154007 Grafhorst'!G5+'154009 Groß Twülpstedt'!G5+'154024 Velpke'!G5</f>
        <v>818</v>
      </c>
      <c r="H5" s="3">
        <f>'154001 Bahrdorf'!H5+'154004 Danndorf'!H5+'154007 Grafhorst'!H5+'154009 Groß Twülpstedt'!H5+'154024 Velpke'!H5</f>
        <v>823</v>
      </c>
      <c r="I5" s="3">
        <f>'154001 Bahrdorf'!I5+'154004 Danndorf'!I5+'154007 Grafhorst'!I5+'154009 Groß Twülpstedt'!I5+'154024 Velpke'!I5</f>
        <v>826</v>
      </c>
      <c r="J5" s="3">
        <f>'154001 Bahrdorf'!J5+'154004 Danndorf'!J5+'154007 Grafhorst'!J5+'154009 Groß Twülpstedt'!J5+'154024 Velpke'!J5</f>
        <v>829</v>
      </c>
      <c r="K5" s="3">
        <f>'154001 Bahrdorf'!K5+'154004 Danndorf'!K5+'154007 Grafhorst'!K5+'154009 Groß Twülpstedt'!K5+'154024 Velpke'!K5</f>
        <v>833</v>
      </c>
      <c r="L5" s="3">
        <f>'154001 Bahrdorf'!L5+'154004 Danndorf'!L5+'154007 Grafhorst'!L5+'154009 Groß Twülpstedt'!L5+'154024 Velpke'!L5</f>
        <v>833</v>
      </c>
      <c r="M5" s="3">
        <f>'154001 Bahrdorf'!M5+'154004 Danndorf'!M5+'154007 Grafhorst'!M5+'154009 Groß Twülpstedt'!M5+'154024 Velpke'!M5</f>
        <v>836</v>
      </c>
      <c r="N5" s="3">
        <f>'154001 Bahrdorf'!N5+'154004 Danndorf'!N5+'154007 Grafhorst'!N5+'154009 Groß Twülpstedt'!N5+'154024 Velpke'!N5</f>
        <v>837</v>
      </c>
      <c r="O5" s="3">
        <f>'154001 Bahrdorf'!O5+'154004 Danndorf'!O5+'154007 Grafhorst'!O5+'154009 Groß Twülpstedt'!O5+'154024 Velpke'!O5</f>
        <v>837</v>
      </c>
      <c r="P5" s="3">
        <f>'154001 Bahrdorf'!P5+'154004 Danndorf'!P5+'154007 Grafhorst'!P5+'154009 Groß Twülpstedt'!P5+'154024 Velpke'!P5</f>
        <v>838</v>
      </c>
      <c r="Q5" s="3">
        <f>'154001 Bahrdorf'!Q5+'154004 Danndorf'!Q5+'154007 Grafhorst'!Q5+'154009 Groß Twülpstedt'!Q5+'154024 Velpke'!Q5</f>
        <v>838</v>
      </c>
      <c r="R5" s="3">
        <f>'154001 Bahrdorf'!R5+'154004 Danndorf'!R5+'154007 Grafhorst'!R5+'154009 Groß Twülpstedt'!R5+'154024 Velpke'!R5</f>
        <v>839</v>
      </c>
      <c r="S5" s="3">
        <f>'154001 Bahrdorf'!S5+'154004 Danndorf'!S5+'154007 Grafhorst'!S5+'154009 Groß Twülpstedt'!S5+'154024 Velpke'!S5</f>
        <v>839</v>
      </c>
      <c r="T5" s="3">
        <f>'154001 Bahrdorf'!T5+'154004 Danndorf'!T5+'154007 Grafhorst'!T5+'154009 Groß Twülpstedt'!T5+'154024 Velpke'!T5</f>
        <v>838</v>
      </c>
      <c r="U5" s="3">
        <f>'154001 Bahrdorf'!U5+'154004 Danndorf'!U5+'154007 Grafhorst'!U5+'154009 Groß Twülpstedt'!U5+'154024 Velpke'!U5</f>
        <v>837</v>
      </c>
    </row>
    <row r="6" spans="1:21" x14ac:dyDescent="0.25">
      <c r="A6" s="1" t="s">
        <v>23</v>
      </c>
      <c r="B6" s="3">
        <f>'154001 Bahrdorf'!B6+'154004 Danndorf'!B6+'154007 Grafhorst'!B6+'154009 Groß Twülpstedt'!B6+'154024 Velpke'!B6</f>
        <v>324</v>
      </c>
      <c r="C6" s="3">
        <f>'154001 Bahrdorf'!C6+'154004 Danndorf'!C6+'154007 Grafhorst'!C6+'154009 Groß Twülpstedt'!C6+'154024 Velpke'!C6</f>
        <v>329</v>
      </c>
      <c r="D6" s="3">
        <f>'154001 Bahrdorf'!D6+'154004 Danndorf'!D6+'154007 Grafhorst'!D6+'154009 Groß Twülpstedt'!D6+'154024 Velpke'!D6</f>
        <v>332</v>
      </c>
      <c r="E6" s="3">
        <f>'154001 Bahrdorf'!E6+'154004 Danndorf'!E6+'154007 Grafhorst'!E6+'154009 Groß Twülpstedt'!E6+'154024 Velpke'!E6</f>
        <v>335</v>
      </c>
      <c r="F6" s="3">
        <f>'154001 Bahrdorf'!F6+'154004 Danndorf'!F6+'154007 Grafhorst'!F6+'154009 Groß Twülpstedt'!F6+'154024 Velpke'!F6</f>
        <v>338</v>
      </c>
      <c r="G6" s="3">
        <f>'154001 Bahrdorf'!G6+'154004 Danndorf'!G6+'154007 Grafhorst'!G6+'154009 Groß Twülpstedt'!G6+'154024 Velpke'!G6</f>
        <v>339</v>
      </c>
      <c r="H6" s="3">
        <f>'154001 Bahrdorf'!H6+'154004 Danndorf'!H6+'154007 Grafhorst'!H6+'154009 Groß Twülpstedt'!H6+'154024 Velpke'!H6</f>
        <v>340</v>
      </c>
      <c r="I6" s="3">
        <f>'154001 Bahrdorf'!I6+'154004 Danndorf'!I6+'154007 Grafhorst'!I6+'154009 Groß Twülpstedt'!I6+'154024 Velpke'!I6</f>
        <v>341</v>
      </c>
      <c r="J6" s="3">
        <f>'154001 Bahrdorf'!J6+'154004 Danndorf'!J6+'154007 Grafhorst'!J6+'154009 Groß Twülpstedt'!J6+'154024 Velpke'!J6</f>
        <v>341</v>
      </c>
      <c r="K6" s="3">
        <f>'154001 Bahrdorf'!K6+'154004 Danndorf'!K6+'154007 Grafhorst'!K6+'154009 Groß Twülpstedt'!K6+'154024 Velpke'!K6</f>
        <v>343</v>
      </c>
      <c r="L6" s="3">
        <f>'154001 Bahrdorf'!L6+'154004 Danndorf'!L6+'154007 Grafhorst'!L6+'154009 Groß Twülpstedt'!L6+'154024 Velpke'!L6</f>
        <v>344</v>
      </c>
      <c r="M6" s="3">
        <f>'154001 Bahrdorf'!M6+'154004 Danndorf'!M6+'154007 Grafhorst'!M6+'154009 Groß Twülpstedt'!M6+'154024 Velpke'!M6</f>
        <v>344</v>
      </c>
      <c r="N6" s="3">
        <f>'154001 Bahrdorf'!N6+'154004 Danndorf'!N6+'154007 Grafhorst'!N6+'154009 Groß Twülpstedt'!N6+'154024 Velpke'!N6</f>
        <v>344</v>
      </c>
      <c r="O6" s="3">
        <f>'154001 Bahrdorf'!O6+'154004 Danndorf'!O6+'154007 Grafhorst'!O6+'154009 Groß Twülpstedt'!O6+'154024 Velpke'!O6</f>
        <v>344</v>
      </c>
      <c r="P6" s="3">
        <f>'154001 Bahrdorf'!P6+'154004 Danndorf'!P6+'154007 Grafhorst'!P6+'154009 Groß Twülpstedt'!P6+'154024 Velpke'!P6</f>
        <v>345</v>
      </c>
      <c r="Q6" s="3">
        <f>'154001 Bahrdorf'!Q6+'154004 Danndorf'!Q6+'154007 Grafhorst'!Q6+'154009 Groß Twülpstedt'!Q6+'154024 Velpke'!Q6</f>
        <v>346</v>
      </c>
      <c r="R6" s="3">
        <f>'154001 Bahrdorf'!R6+'154004 Danndorf'!R6+'154007 Grafhorst'!R6+'154009 Groß Twülpstedt'!R6+'154024 Velpke'!R6</f>
        <v>346</v>
      </c>
      <c r="S6" s="3">
        <f>'154001 Bahrdorf'!S6+'154004 Danndorf'!S6+'154007 Grafhorst'!S6+'154009 Groß Twülpstedt'!S6+'154024 Velpke'!S6</f>
        <v>345</v>
      </c>
      <c r="T6" s="3">
        <f>'154001 Bahrdorf'!T6+'154004 Danndorf'!T6+'154007 Grafhorst'!T6+'154009 Groß Twülpstedt'!T6+'154024 Velpke'!T6</f>
        <v>345</v>
      </c>
      <c r="U6" s="3">
        <f>'154001 Bahrdorf'!U6+'154004 Danndorf'!U6+'154007 Grafhorst'!U6+'154009 Groß Twülpstedt'!U6+'154024 Velpke'!U6</f>
        <v>345</v>
      </c>
    </row>
    <row r="7" spans="1:21" x14ac:dyDescent="0.25">
      <c r="A7" s="1" t="s">
        <v>27</v>
      </c>
      <c r="B7" s="3">
        <f>'154001 Bahrdorf'!B7+'154004 Danndorf'!B7+'154007 Grafhorst'!B7+'154009 Groß Twülpstedt'!B7+'154024 Velpke'!B7</f>
        <v>5374</v>
      </c>
      <c r="C7" s="3">
        <f>'154001 Bahrdorf'!C7+'154004 Danndorf'!C7+'154007 Grafhorst'!C7+'154009 Groß Twülpstedt'!C7+'154024 Velpke'!C7</f>
        <v>5463</v>
      </c>
      <c r="D7" s="3">
        <f>'154001 Bahrdorf'!D7+'154004 Danndorf'!D7+'154007 Grafhorst'!D7+'154009 Groß Twülpstedt'!D7+'154024 Velpke'!D7</f>
        <v>5491</v>
      </c>
      <c r="E7" s="3">
        <f>'154001 Bahrdorf'!E7+'154004 Danndorf'!E7+'154007 Grafhorst'!E7+'154009 Groß Twülpstedt'!E7+'154024 Velpke'!E7</f>
        <v>5517</v>
      </c>
      <c r="F7" s="3">
        <f>'154001 Bahrdorf'!F7+'154004 Danndorf'!F7+'154007 Grafhorst'!F7+'154009 Groß Twülpstedt'!F7+'154024 Velpke'!F7</f>
        <v>5540</v>
      </c>
      <c r="G7" s="3">
        <f>'154001 Bahrdorf'!G7+'154004 Danndorf'!G7+'154007 Grafhorst'!G7+'154009 Groß Twülpstedt'!G7+'154024 Velpke'!G7</f>
        <v>5562</v>
      </c>
      <c r="H7" s="3">
        <f>'154001 Bahrdorf'!H7+'154004 Danndorf'!H7+'154007 Grafhorst'!H7+'154009 Groß Twülpstedt'!H7+'154024 Velpke'!H7</f>
        <v>5587</v>
      </c>
      <c r="I7" s="3">
        <f>'154001 Bahrdorf'!I7+'154004 Danndorf'!I7+'154007 Grafhorst'!I7+'154009 Groß Twülpstedt'!I7+'154024 Velpke'!I7</f>
        <v>5606</v>
      </c>
      <c r="J7" s="3">
        <f>'154001 Bahrdorf'!J7+'154004 Danndorf'!J7+'154007 Grafhorst'!J7+'154009 Groß Twülpstedt'!J7+'154024 Velpke'!J7</f>
        <v>5628</v>
      </c>
      <c r="K7" s="3">
        <f>'154001 Bahrdorf'!K7+'154004 Danndorf'!K7+'154007 Grafhorst'!K7+'154009 Groß Twülpstedt'!K7+'154024 Velpke'!K7</f>
        <v>5655</v>
      </c>
      <c r="L7" s="3">
        <f>'154001 Bahrdorf'!L7+'154004 Danndorf'!L7+'154007 Grafhorst'!L7+'154009 Groß Twülpstedt'!L7+'154024 Velpke'!L7</f>
        <v>5679</v>
      </c>
      <c r="M7" s="3">
        <f>'154001 Bahrdorf'!M7+'154004 Danndorf'!M7+'154007 Grafhorst'!M7+'154009 Groß Twülpstedt'!M7+'154024 Velpke'!M7</f>
        <v>5702</v>
      </c>
      <c r="N7" s="3">
        <f>'154001 Bahrdorf'!N7+'154004 Danndorf'!N7+'154007 Grafhorst'!N7+'154009 Groß Twülpstedt'!N7+'154024 Velpke'!N7</f>
        <v>5720</v>
      </c>
      <c r="O7" s="3">
        <f>'154001 Bahrdorf'!O7+'154004 Danndorf'!O7+'154007 Grafhorst'!O7+'154009 Groß Twülpstedt'!O7+'154024 Velpke'!O7</f>
        <v>5739</v>
      </c>
      <c r="P7" s="3">
        <f>'154001 Bahrdorf'!P7+'154004 Danndorf'!P7+'154007 Grafhorst'!P7+'154009 Groß Twülpstedt'!P7+'154024 Velpke'!P7</f>
        <v>5759</v>
      </c>
      <c r="Q7" s="3">
        <f>'154001 Bahrdorf'!Q7+'154004 Danndorf'!Q7+'154007 Grafhorst'!Q7+'154009 Groß Twülpstedt'!Q7+'154024 Velpke'!Q7</f>
        <v>5775</v>
      </c>
      <c r="R7" s="3">
        <f>'154001 Bahrdorf'!R7+'154004 Danndorf'!R7+'154007 Grafhorst'!R7+'154009 Groß Twülpstedt'!R7+'154024 Velpke'!R7</f>
        <v>5792</v>
      </c>
      <c r="S7" s="3">
        <f>'154001 Bahrdorf'!S7+'154004 Danndorf'!S7+'154007 Grafhorst'!S7+'154009 Groß Twülpstedt'!S7+'154024 Velpke'!S7</f>
        <v>5810</v>
      </c>
      <c r="T7" s="3">
        <f>'154001 Bahrdorf'!T7+'154004 Danndorf'!T7+'154007 Grafhorst'!T7+'154009 Groß Twülpstedt'!T7+'154024 Velpke'!T7</f>
        <v>5817</v>
      </c>
      <c r="U7" s="3">
        <f>'154001 Bahrdorf'!U7+'154004 Danndorf'!U7+'154007 Grafhorst'!U7+'154009 Groß Twülpstedt'!U7+'154024 Velpke'!U7</f>
        <v>5827</v>
      </c>
    </row>
    <row r="8" spans="1:21" x14ac:dyDescent="0.25">
      <c r="A8" s="1" t="s">
        <v>28</v>
      </c>
      <c r="B8" s="2">
        <f>('154001 Bahrdorf'!B8*'154001 Bahrdorf'!B7+'154004 Danndorf'!B8*'154004 Danndorf'!B7+'154007 Grafhorst'!B8*'154007 Grafhorst'!B7+'154009 Groß Twülpstedt'!B8*'154009 Groß Twülpstedt'!B7+'154024 Velpke'!B8*'154024 Velpke'!B7)/'154404 SG Velpke'!B7</f>
        <v>2.4224464086341642</v>
      </c>
      <c r="C8" s="2">
        <f>('154001 Bahrdorf'!C8*'154001 Bahrdorf'!C7+'154004 Danndorf'!C8*'154004 Danndorf'!C7+'154007 Grafhorst'!C8*'154007 Grafhorst'!C7+'154009 Groß Twülpstedt'!C8*'154009 Groß Twülpstedt'!C7+'154024 Velpke'!C8*'154024 Velpke'!C7)/'154404 SG Velpke'!C7</f>
        <v>2.4204191835987552</v>
      </c>
      <c r="D8" s="2">
        <f>('154001 Bahrdorf'!D8*'154001 Bahrdorf'!D7+'154004 Danndorf'!D8*'154004 Danndorf'!D7+'154007 Grafhorst'!D8*'154007 Grafhorst'!D7+'154009 Groß Twülpstedt'!D8*'154009 Groß Twülpstedt'!D7+'154024 Velpke'!D8*'154024 Velpke'!D7)/'154404 SG Velpke'!D7</f>
        <v>2.4197918411946824</v>
      </c>
      <c r="E8" s="2">
        <f>('154001 Bahrdorf'!E8*'154001 Bahrdorf'!E7+'154004 Danndorf'!E8*'154004 Danndorf'!E7+'154007 Grafhorst'!E8*'154007 Grafhorst'!E7+'154009 Groß Twülpstedt'!E8*'154009 Groß Twülpstedt'!E7+'154024 Velpke'!E8*'154024 Velpke'!E7)/'154404 SG Velpke'!E7</f>
        <v>2.4193824542323727</v>
      </c>
      <c r="F8" s="2">
        <f>('154001 Bahrdorf'!F8*'154001 Bahrdorf'!F7+'154004 Danndorf'!F8*'154004 Danndorf'!F7+'154007 Grafhorst'!F8*'154007 Grafhorst'!F7+'154009 Groß Twülpstedt'!F8*'154009 Groß Twülpstedt'!F7+'154024 Velpke'!F8*'154024 Velpke'!F7)/'154404 SG Velpke'!F7</f>
        <v>2.4184281588447654</v>
      </c>
      <c r="G8" s="2">
        <f>('154001 Bahrdorf'!G8*'154001 Bahrdorf'!G7+'154004 Danndorf'!G8*'154004 Danndorf'!G7+'154007 Grafhorst'!G8*'154007 Grafhorst'!G7+'154009 Groß Twülpstedt'!G8*'154009 Groß Twülpstedt'!G7+'154024 Velpke'!G8*'154024 Velpke'!G7)/'154404 SG Velpke'!G7</f>
        <v>2.4169395900755126</v>
      </c>
      <c r="H8" s="2">
        <f>('154001 Bahrdorf'!H8*'154001 Bahrdorf'!H7+'154004 Danndorf'!H8*'154004 Danndorf'!H7+'154007 Grafhorst'!H8*'154007 Grafhorst'!H7+'154009 Groß Twülpstedt'!H8*'154009 Groß Twülpstedt'!H7+'154024 Velpke'!H8*'154024 Velpke'!H7)/'154404 SG Velpke'!H7</f>
        <v>2.4144247359942725</v>
      </c>
      <c r="I8" s="2">
        <f>('154001 Bahrdorf'!I8*'154001 Bahrdorf'!I7+'154004 Danndorf'!I8*'154004 Danndorf'!I7+'154007 Grafhorst'!I8*'154007 Grafhorst'!I7+'154009 Groß Twülpstedt'!I8*'154009 Groß Twülpstedt'!I7+'154024 Velpke'!I8*'154024 Velpke'!I7)/'154404 SG Velpke'!I7</f>
        <v>2.4128225115947197</v>
      </c>
      <c r="J8" s="2">
        <f>('154001 Bahrdorf'!J8*'154001 Bahrdorf'!J7+'154004 Danndorf'!J8*'154004 Danndorf'!J7+'154007 Grafhorst'!J8*'154007 Grafhorst'!J7+'154009 Groß Twülpstedt'!J8*'154009 Groß Twülpstedt'!J7+'154024 Velpke'!J8*'154024 Velpke'!J7)/'154404 SG Velpke'!J7</f>
        <v>2.4102158848614073</v>
      </c>
      <c r="K8" s="2">
        <f>('154001 Bahrdorf'!K8*'154001 Bahrdorf'!K7+'154004 Danndorf'!K8*'154004 Danndorf'!K7+'154007 Grafhorst'!K8*'154007 Grafhorst'!K7+'154009 Groß Twülpstedt'!K8*'154009 Groß Twülpstedt'!K7+'154024 Velpke'!K8*'154024 Velpke'!K7)/'154404 SG Velpke'!K7</f>
        <v>2.4077759504862954</v>
      </c>
      <c r="L8" s="2">
        <f>('154001 Bahrdorf'!L8*'154001 Bahrdorf'!L7+'154004 Danndorf'!L8*'154004 Danndorf'!L7+'154007 Grafhorst'!L8*'154007 Grafhorst'!L7+'154009 Groß Twülpstedt'!L8*'154009 Groß Twülpstedt'!L7+'154024 Velpke'!L8*'154024 Velpke'!L7)/'154404 SG Velpke'!L7</f>
        <v>2.4049911956330341</v>
      </c>
      <c r="M8" s="2">
        <f>('154001 Bahrdorf'!M8*'154001 Bahrdorf'!M7+'154004 Danndorf'!M8*'154004 Danndorf'!M7+'154007 Grafhorst'!M8*'154007 Grafhorst'!M7+'154009 Groß Twülpstedt'!M8*'154009 Groß Twülpstedt'!M7+'154024 Velpke'!M8*'154024 Velpke'!M7)/'154404 SG Velpke'!M7</f>
        <v>2.4017088740792705</v>
      </c>
      <c r="N8" s="2">
        <f>('154001 Bahrdorf'!N8*'154001 Bahrdorf'!N7+'154004 Danndorf'!N8*'154004 Danndorf'!N7+'154007 Grafhorst'!N8*'154007 Grafhorst'!N7+'154009 Groß Twülpstedt'!N8*'154009 Groß Twülpstedt'!N7+'154024 Velpke'!N8*'154024 Velpke'!N7)/'154404 SG Velpke'!N7</f>
        <v>2.3987868881118883</v>
      </c>
      <c r="O8" s="2">
        <f>('154001 Bahrdorf'!O8*'154001 Bahrdorf'!O7+'154004 Danndorf'!O8*'154004 Danndorf'!O7+'154007 Grafhorst'!O8*'154007 Grafhorst'!O7+'154009 Groß Twülpstedt'!O8*'154009 Groß Twülpstedt'!O7+'154024 Velpke'!O8*'154024 Velpke'!O7)/'154404 SG Velpke'!O7</f>
        <v>2.3967952604983442</v>
      </c>
      <c r="P8" s="2">
        <f>('154001 Bahrdorf'!P8*'154001 Bahrdorf'!P7+'154004 Danndorf'!P8*'154004 Danndorf'!P7+'154007 Grafhorst'!P8*'154007 Grafhorst'!P7+'154009 Groß Twülpstedt'!P8*'154009 Groß Twülpstedt'!P7+'154024 Velpke'!P8*'154024 Velpke'!P7)/'154404 SG Velpke'!P7</f>
        <v>2.3942868553568331</v>
      </c>
      <c r="Q8" s="2">
        <f>('154001 Bahrdorf'!Q8*'154001 Bahrdorf'!Q7+'154004 Danndorf'!Q8*'154004 Danndorf'!Q7+'154007 Grafhorst'!Q8*'154007 Grafhorst'!Q7+'154009 Groß Twülpstedt'!Q8*'154009 Groß Twülpstedt'!Q7+'154024 Velpke'!Q8*'154024 Velpke'!Q7)/'154404 SG Velpke'!Q7</f>
        <v>2.3921627705627704</v>
      </c>
      <c r="R8" s="2">
        <f>('154001 Bahrdorf'!R8*'154001 Bahrdorf'!R7+'154004 Danndorf'!R8*'154004 Danndorf'!R7+'154007 Grafhorst'!R8*'154007 Grafhorst'!R7+'154009 Groß Twülpstedt'!R8*'154009 Groß Twülpstedt'!R7+'154024 Velpke'!R8*'154024 Velpke'!R7)/'154404 SG Velpke'!R7</f>
        <v>2.3890576657458564</v>
      </c>
      <c r="S8" s="2">
        <f>('154001 Bahrdorf'!S8*'154001 Bahrdorf'!S7+'154004 Danndorf'!S8*'154004 Danndorf'!S7+'154007 Grafhorst'!S8*'154007 Grafhorst'!S7+'154009 Groß Twülpstedt'!S8*'154009 Groß Twülpstedt'!S7+'154024 Velpke'!S8*'154024 Velpke'!S7)/'154404 SG Velpke'!S7</f>
        <v>2.3863850258175563</v>
      </c>
      <c r="T8" s="2">
        <f>('154001 Bahrdorf'!T8*'154001 Bahrdorf'!T7+'154004 Danndorf'!T8*'154004 Danndorf'!T7+'154007 Grafhorst'!T8*'154007 Grafhorst'!T7+'154009 Groß Twülpstedt'!T8*'154009 Groß Twülpstedt'!T7+'154024 Velpke'!T8*'154024 Velpke'!T7)/'154404 SG Velpke'!T7</f>
        <v>2.3840789066529133</v>
      </c>
      <c r="U8" s="2">
        <f>('154001 Bahrdorf'!U8*'154001 Bahrdorf'!U7+'154004 Danndorf'!U8*'154004 Danndorf'!U7+'154007 Grafhorst'!U8*'154007 Grafhorst'!U7+'154009 Groß Twülpstedt'!U8*'154009 Groß Twülpstedt'!U7+'154024 Velpke'!U8*'154024 Velpke'!U7)/'154404 SG Velpke'!U7</f>
        <v>2.3819099021795092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Tabelle84"/>
  <dimension ref="A1:U11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209</v>
      </c>
      <c r="C2" s="3">
        <v>213</v>
      </c>
      <c r="D2" s="3">
        <v>217</v>
      </c>
      <c r="E2" s="3">
        <v>220</v>
      </c>
      <c r="F2" s="3">
        <v>222</v>
      </c>
      <c r="G2" s="3">
        <v>224</v>
      </c>
      <c r="H2" s="3">
        <v>225</v>
      </c>
      <c r="I2" s="3">
        <v>226</v>
      </c>
      <c r="J2" s="3">
        <v>228</v>
      </c>
      <c r="K2" s="3">
        <v>230</v>
      </c>
      <c r="L2" s="3">
        <v>231</v>
      </c>
      <c r="M2" s="3">
        <v>233</v>
      </c>
      <c r="N2" s="3">
        <v>235</v>
      </c>
      <c r="O2" s="3">
        <v>235</v>
      </c>
      <c r="P2" s="3">
        <v>235</v>
      </c>
      <c r="Q2" s="3">
        <v>236</v>
      </c>
      <c r="R2" s="3">
        <v>236</v>
      </c>
      <c r="S2" s="3">
        <v>237</v>
      </c>
      <c r="T2" s="3">
        <v>237</v>
      </c>
      <c r="U2" s="3">
        <v>237</v>
      </c>
    </row>
    <row r="3" spans="1:21" x14ac:dyDescent="0.25">
      <c r="A3" s="1" t="s">
        <v>26</v>
      </c>
      <c r="B3" s="3">
        <v>223</v>
      </c>
      <c r="C3" s="3">
        <v>224</v>
      </c>
      <c r="D3" s="3">
        <v>223</v>
      </c>
      <c r="E3" s="3">
        <v>221</v>
      </c>
      <c r="F3" s="3">
        <v>219</v>
      </c>
      <c r="G3" s="3">
        <v>217</v>
      </c>
      <c r="H3" s="3">
        <v>216</v>
      </c>
      <c r="I3" s="3">
        <v>216</v>
      </c>
      <c r="J3" s="3">
        <v>215</v>
      </c>
      <c r="K3" s="3">
        <v>215</v>
      </c>
      <c r="L3" s="3">
        <v>215</v>
      </c>
      <c r="M3" s="3">
        <v>214</v>
      </c>
      <c r="N3" s="3">
        <v>214</v>
      </c>
      <c r="O3" s="3">
        <v>213</v>
      </c>
      <c r="P3" s="3">
        <v>213</v>
      </c>
      <c r="Q3" s="3">
        <v>212</v>
      </c>
      <c r="R3" s="3">
        <v>212</v>
      </c>
      <c r="S3" s="3">
        <v>212</v>
      </c>
      <c r="T3" s="3">
        <v>211</v>
      </c>
      <c r="U3" s="3">
        <v>210</v>
      </c>
    </row>
    <row r="4" spans="1:21" x14ac:dyDescent="0.25">
      <c r="A4" s="1" t="s">
        <v>25</v>
      </c>
      <c r="B4" s="3">
        <v>167</v>
      </c>
      <c r="C4" s="3">
        <v>168</v>
      </c>
      <c r="D4" s="3">
        <v>168</v>
      </c>
      <c r="E4" s="3">
        <v>167</v>
      </c>
      <c r="F4" s="3">
        <v>167</v>
      </c>
      <c r="G4" s="3">
        <v>166</v>
      </c>
      <c r="H4" s="3">
        <v>165</v>
      </c>
      <c r="I4" s="3">
        <v>165</v>
      </c>
      <c r="J4" s="3">
        <v>165</v>
      </c>
      <c r="K4" s="3">
        <v>164</v>
      </c>
      <c r="L4" s="3">
        <v>164</v>
      </c>
      <c r="M4" s="3">
        <v>163</v>
      </c>
      <c r="N4" s="3">
        <v>162</v>
      </c>
      <c r="O4" s="3">
        <v>162</v>
      </c>
      <c r="P4" s="3">
        <v>162</v>
      </c>
      <c r="Q4" s="3">
        <v>161</v>
      </c>
      <c r="R4" s="3">
        <v>160</v>
      </c>
      <c r="S4" s="3">
        <v>160</v>
      </c>
      <c r="T4" s="3">
        <v>159</v>
      </c>
      <c r="U4" s="3">
        <v>159</v>
      </c>
    </row>
    <row r="5" spans="1:21" x14ac:dyDescent="0.25">
      <c r="A5" s="1" t="s">
        <v>24</v>
      </c>
      <c r="B5" s="3">
        <v>105</v>
      </c>
      <c r="C5" s="3">
        <v>106</v>
      </c>
      <c r="D5" s="3">
        <v>106</v>
      </c>
      <c r="E5" s="3">
        <v>106</v>
      </c>
      <c r="F5" s="3">
        <v>106</v>
      </c>
      <c r="G5" s="3">
        <v>106</v>
      </c>
      <c r="H5" s="3">
        <v>106</v>
      </c>
      <c r="I5" s="3">
        <v>105</v>
      </c>
      <c r="J5" s="3">
        <v>105</v>
      </c>
      <c r="K5" s="3">
        <v>105</v>
      </c>
      <c r="L5" s="3">
        <v>104</v>
      </c>
      <c r="M5" s="3">
        <v>104</v>
      </c>
      <c r="N5" s="3">
        <v>104</v>
      </c>
      <c r="O5" s="3">
        <v>103</v>
      </c>
      <c r="P5" s="3">
        <v>103</v>
      </c>
      <c r="Q5" s="3">
        <v>103</v>
      </c>
      <c r="R5" s="3">
        <v>103</v>
      </c>
      <c r="S5" s="3">
        <v>103</v>
      </c>
      <c r="T5" s="3">
        <v>102</v>
      </c>
      <c r="U5" s="3">
        <v>102</v>
      </c>
    </row>
    <row r="6" spans="1:21" x14ac:dyDescent="0.25">
      <c r="A6" s="1" t="s">
        <v>23</v>
      </c>
      <c r="B6" s="3">
        <v>46</v>
      </c>
      <c r="C6" s="3">
        <v>46</v>
      </c>
      <c r="D6" s="3">
        <v>46</v>
      </c>
      <c r="E6" s="3">
        <v>46</v>
      </c>
      <c r="F6" s="3">
        <v>46</v>
      </c>
      <c r="G6" s="3">
        <v>45</v>
      </c>
      <c r="H6" s="3">
        <v>45</v>
      </c>
      <c r="I6" s="3">
        <v>45</v>
      </c>
      <c r="J6" s="3">
        <v>45</v>
      </c>
      <c r="K6" s="3">
        <v>45</v>
      </c>
      <c r="L6" s="3">
        <v>45</v>
      </c>
      <c r="M6" s="3">
        <v>44</v>
      </c>
      <c r="N6" s="3">
        <v>44</v>
      </c>
      <c r="O6" s="3">
        <v>44</v>
      </c>
      <c r="P6" s="3">
        <v>44</v>
      </c>
      <c r="Q6" s="3">
        <v>44</v>
      </c>
      <c r="R6" s="3">
        <v>44</v>
      </c>
      <c r="S6" s="3">
        <v>44</v>
      </c>
      <c r="T6" s="3">
        <v>44</v>
      </c>
      <c r="U6" s="3">
        <v>44</v>
      </c>
    </row>
    <row r="7" spans="1:21" x14ac:dyDescent="0.25">
      <c r="A7" s="1" t="s">
        <v>27</v>
      </c>
      <c r="B7" s="3">
        <v>750</v>
      </c>
      <c r="C7" s="3">
        <v>757</v>
      </c>
      <c r="D7" s="3">
        <v>760</v>
      </c>
      <c r="E7" s="3">
        <v>760</v>
      </c>
      <c r="F7" s="3">
        <v>760</v>
      </c>
      <c r="G7" s="3">
        <v>758</v>
      </c>
      <c r="H7" s="3">
        <v>757</v>
      </c>
      <c r="I7" s="3">
        <v>757</v>
      </c>
      <c r="J7" s="3">
        <v>758</v>
      </c>
      <c r="K7" s="3">
        <v>759</v>
      </c>
      <c r="L7" s="3">
        <v>759</v>
      </c>
      <c r="M7" s="3">
        <v>758</v>
      </c>
      <c r="N7" s="3">
        <v>759</v>
      </c>
      <c r="O7" s="3">
        <v>757</v>
      </c>
      <c r="P7" s="3">
        <v>757</v>
      </c>
      <c r="Q7" s="3">
        <v>756</v>
      </c>
      <c r="R7" s="3">
        <v>755</v>
      </c>
      <c r="S7" s="3">
        <v>756</v>
      </c>
      <c r="T7" s="3">
        <v>753</v>
      </c>
      <c r="U7" s="3">
        <v>752</v>
      </c>
    </row>
    <row r="8" spans="1:21" x14ac:dyDescent="0.25">
      <c r="A8" s="1" t="s">
        <v>28</v>
      </c>
      <c r="B8" s="2">
        <v>2.4300000000000002</v>
      </c>
      <c r="C8" s="2">
        <v>2.4239999999999999</v>
      </c>
      <c r="D8" s="2">
        <v>2.4169999999999998</v>
      </c>
      <c r="E8" s="2">
        <v>2.4119999999999999</v>
      </c>
      <c r="F8" s="2">
        <v>2.4079999999999999</v>
      </c>
      <c r="G8" s="2">
        <v>2.4039999999999999</v>
      </c>
      <c r="H8" s="2">
        <v>2.4009999999999998</v>
      </c>
      <c r="I8" s="2">
        <v>2.3969999999999998</v>
      </c>
      <c r="J8" s="2">
        <v>2.3919999999999999</v>
      </c>
      <c r="K8" s="2">
        <v>2.3879999999999999</v>
      </c>
      <c r="L8" s="2">
        <v>2.3839999999999999</v>
      </c>
      <c r="M8" s="2">
        <v>2.379</v>
      </c>
      <c r="N8" s="2">
        <v>2.3740000000000001</v>
      </c>
      <c r="O8" s="2">
        <v>2.3730000000000002</v>
      </c>
      <c r="P8" s="2">
        <v>2.371</v>
      </c>
      <c r="Q8" s="2">
        <v>2.37</v>
      </c>
      <c r="R8" s="2">
        <v>2.3679999999999999</v>
      </c>
      <c r="S8" s="2">
        <v>2.367</v>
      </c>
      <c r="T8" s="2">
        <v>2.3650000000000002</v>
      </c>
      <c r="U8" s="2">
        <v>2.3639999999999999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Tabelle8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237</v>
      </c>
      <c r="C2" s="3">
        <v>244</v>
      </c>
      <c r="D2" s="3">
        <v>248</v>
      </c>
      <c r="E2" s="3">
        <v>252</v>
      </c>
      <c r="F2" s="3">
        <v>256</v>
      </c>
      <c r="G2" s="3">
        <v>260</v>
      </c>
      <c r="H2" s="3">
        <v>264</v>
      </c>
      <c r="I2" s="3">
        <v>267</v>
      </c>
      <c r="J2" s="3">
        <v>270</v>
      </c>
      <c r="K2" s="3">
        <v>273</v>
      </c>
      <c r="L2" s="3">
        <v>277</v>
      </c>
      <c r="M2" s="3">
        <v>280</v>
      </c>
      <c r="N2" s="3">
        <v>282</v>
      </c>
      <c r="O2" s="3">
        <v>285</v>
      </c>
      <c r="P2" s="3">
        <v>288</v>
      </c>
      <c r="Q2" s="3">
        <v>291</v>
      </c>
      <c r="R2" s="3">
        <v>293</v>
      </c>
      <c r="S2" s="3">
        <v>295</v>
      </c>
      <c r="T2" s="3">
        <v>296</v>
      </c>
      <c r="U2" s="3">
        <v>298</v>
      </c>
    </row>
    <row r="3" spans="1:21" x14ac:dyDescent="0.25">
      <c r="A3" s="1" t="s">
        <v>26</v>
      </c>
      <c r="B3" s="3">
        <v>340</v>
      </c>
      <c r="C3" s="3">
        <v>345</v>
      </c>
      <c r="D3" s="3">
        <v>344</v>
      </c>
      <c r="E3" s="3">
        <v>343</v>
      </c>
      <c r="F3" s="3">
        <v>344</v>
      </c>
      <c r="G3" s="3">
        <v>344</v>
      </c>
      <c r="H3" s="3">
        <v>346</v>
      </c>
      <c r="I3" s="3">
        <v>348</v>
      </c>
      <c r="J3" s="3">
        <v>350</v>
      </c>
      <c r="K3" s="3">
        <v>353</v>
      </c>
      <c r="L3" s="3">
        <v>356</v>
      </c>
      <c r="M3" s="3">
        <v>358</v>
      </c>
      <c r="N3" s="3">
        <v>360</v>
      </c>
      <c r="O3" s="3">
        <v>362</v>
      </c>
      <c r="P3" s="3">
        <v>364</v>
      </c>
      <c r="Q3" s="3">
        <v>366</v>
      </c>
      <c r="R3" s="3">
        <v>367</v>
      </c>
      <c r="S3" s="3">
        <v>368</v>
      </c>
      <c r="T3" s="3">
        <v>369</v>
      </c>
      <c r="U3" s="3">
        <v>370</v>
      </c>
    </row>
    <row r="4" spans="1:21" x14ac:dyDescent="0.25">
      <c r="A4" s="1" t="s">
        <v>25</v>
      </c>
      <c r="B4" s="3">
        <v>210</v>
      </c>
      <c r="C4" s="3">
        <v>215</v>
      </c>
      <c r="D4" s="3">
        <v>217</v>
      </c>
      <c r="E4" s="3">
        <v>219</v>
      </c>
      <c r="F4" s="3">
        <v>220</v>
      </c>
      <c r="G4" s="3">
        <v>222</v>
      </c>
      <c r="H4" s="3">
        <v>223</v>
      </c>
      <c r="I4" s="3">
        <v>224</v>
      </c>
      <c r="J4" s="3">
        <v>225</v>
      </c>
      <c r="K4" s="3">
        <v>226</v>
      </c>
      <c r="L4" s="3">
        <v>226</v>
      </c>
      <c r="M4" s="3">
        <v>227</v>
      </c>
      <c r="N4" s="3">
        <v>228</v>
      </c>
      <c r="O4" s="3">
        <v>229</v>
      </c>
      <c r="P4" s="3">
        <v>229</v>
      </c>
      <c r="Q4" s="3">
        <v>229</v>
      </c>
      <c r="R4" s="3">
        <v>230</v>
      </c>
      <c r="S4" s="3">
        <v>230</v>
      </c>
      <c r="T4" s="3">
        <v>231</v>
      </c>
      <c r="U4" s="3">
        <v>231</v>
      </c>
    </row>
    <row r="5" spans="1:21" x14ac:dyDescent="0.25">
      <c r="A5" s="1" t="s">
        <v>24</v>
      </c>
      <c r="B5" s="3">
        <v>146</v>
      </c>
      <c r="C5" s="3">
        <v>149</v>
      </c>
      <c r="D5" s="3">
        <v>151</v>
      </c>
      <c r="E5" s="3">
        <v>154</v>
      </c>
      <c r="F5" s="3">
        <v>156</v>
      </c>
      <c r="G5" s="3">
        <v>157</v>
      </c>
      <c r="H5" s="3">
        <v>159</v>
      </c>
      <c r="I5" s="3">
        <v>160</v>
      </c>
      <c r="J5" s="3">
        <v>161</v>
      </c>
      <c r="K5" s="3">
        <v>162</v>
      </c>
      <c r="L5" s="3">
        <v>162</v>
      </c>
      <c r="M5" s="3">
        <v>163</v>
      </c>
      <c r="N5" s="3">
        <v>163</v>
      </c>
      <c r="O5" s="3">
        <v>164</v>
      </c>
      <c r="P5" s="3">
        <v>164</v>
      </c>
      <c r="Q5" s="3">
        <v>164</v>
      </c>
      <c r="R5" s="3">
        <v>164</v>
      </c>
      <c r="S5" s="3">
        <v>164</v>
      </c>
      <c r="T5" s="3">
        <v>164</v>
      </c>
      <c r="U5" s="3">
        <v>164</v>
      </c>
    </row>
    <row r="6" spans="1:21" x14ac:dyDescent="0.25">
      <c r="A6" s="1" t="s">
        <v>23</v>
      </c>
      <c r="B6" s="3">
        <v>68</v>
      </c>
      <c r="C6" s="3">
        <v>69</v>
      </c>
      <c r="D6" s="3">
        <v>70</v>
      </c>
      <c r="E6" s="3">
        <v>71</v>
      </c>
      <c r="F6" s="3">
        <v>72</v>
      </c>
      <c r="G6" s="3">
        <v>73</v>
      </c>
      <c r="H6" s="3">
        <v>73</v>
      </c>
      <c r="I6" s="3">
        <v>73</v>
      </c>
      <c r="J6" s="3">
        <v>73</v>
      </c>
      <c r="K6" s="3">
        <v>74</v>
      </c>
      <c r="L6" s="3">
        <v>74</v>
      </c>
      <c r="M6" s="3">
        <v>74</v>
      </c>
      <c r="N6" s="3">
        <v>74</v>
      </c>
      <c r="O6" s="3">
        <v>74</v>
      </c>
      <c r="P6" s="3">
        <v>75</v>
      </c>
      <c r="Q6" s="3">
        <v>75</v>
      </c>
      <c r="R6" s="3">
        <v>75</v>
      </c>
      <c r="S6" s="3">
        <v>75</v>
      </c>
      <c r="T6" s="3">
        <v>75</v>
      </c>
      <c r="U6" s="3">
        <v>75</v>
      </c>
    </row>
    <row r="7" spans="1:21" x14ac:dyDescent="0.25">
      <c r="A7" s="1" t="s">
        <v>27</v>
      </c>
      <c r="B7" s="3">
        <v>1001</v>
      </c>
      <c r="C7" s="3">
        <v>1022</v>
      </c>
      <c r="D7" s="3">
        <v>1030</v>
      </c>
      <c r="E7" s="3">
        <v>1039</v>
      </c>
      <c r="F7" s="3">
        <v>1048</v>
      </c>
      <c r="G7" s="3">
        <v>1056</v>
      </c>
      <c r="H7" s="3">
        <v>1065</v>
      </c>
      <c r="I7" s="3">
        <v>1072</v>
      </c>
      <c r="J7" s="3">
        <v>1079</v>
      </c>
      <c r="K7" s="3">
        <v>1088</v>
      </c>
      <c r="L7" s="3">
        <v>1095</v>
      </c>
      <c r="M7" s="3">
        <v>1102</v>
      </c>
      <c r="N7" s="3">
        <v>1107</v>
      </c>
      <c r="O7" s="3">
        <v>1114</v>
      </c>
      <c r="P7" s="3">
        <v>1120</v>
      </c>
      <c r="Q7" s="3">
        <v>1125</v>
      </c>
      <c r="R7" s="3">
        <v>1129</v>
      </c>
      <c r="S7" s="3">
        <v>1132</v>
      </c>
      <c r="T7" s="3">
        <v>1135</v>
      </c>
      <c r="U7" s="3">
        <v>1138</v>
      </c>
    </row>
    <row r="8" spans="1:21" x14ac:dyDescent="0.25">
      <c r="A8" s="1" t="s">
        <v>28</v>
      </c>
      <c r="B8" s="2">
        <v>2.4929999999999999</v>
      </c>
      <c r="C8" s="2">
        <v>2.492</v>
      </c>
      <c r="D8" s="2">
        <v>2.4940000000000002</v>
      </c>
      <c r="E8" s="2">
        <v>2.4950000000000001</v>
      </c>
      <c r="F8" s="2">
        <v>2.4940000000000002</v>
      </c>
      <c r="G8" s="2">
        <v>2.4940000000000002</v>
      </c>
      <c r="H8" s="2">
        <v>2.4900000000000002</v>
      </c>
      <c r="I8" s="2">
        <v>2.4870000000000001</v>
      </c>
      <c r="J8" s="2">
        <v>2.484</v>
      </c>
      <c r="K8" s="2">
        <v>2.4809999999999999</v>
      </c>
      <c r="L8" s="2">
        <v>2.4769999999999999</v>
      </c>
      <c r="M8" s="2">
        <v>2.4729999999999999</v>
      </c>
      <c r="N8" s="2">
        <v>2.4700000000000002</v>
      </c>
      <c r="O8" s="2">
        <v>2.4670000000000001</v>
      </c>
      <c r="P8" s="2">
        <v>2.464</v>
      </c>
      <c r="Q8" s="2">
        <v>2.46</v>
      </c>
      <c r="R8" s="2">
        <v>2.4580000000000002</v>
      </c>
      <c r="S8" s="2">
        <v>2.4550000000000001</v>
      </c>
      <c r="T8" s="2">
        <v>2.4529999999999998</v>
      </c>
      <c r="U8" s="2">
        <v>2.4510000000000001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Tabelle8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111</v>
      </c>
      <c r="C2" s="3">
        <v>114</v>
      </c>
      <c r="D2" s="3">
        <v>115</v>
      </c>
      <c r="E2" s="3">
        <v>117</v>
      </c>
      <c r="F2" s="3">
        <v>118</v>
      </c>
      <c r="G2" s="3">
        <v>120</v>
      </c>
      <c r="H2" s="3">
        <v>121</v>
      </c>
      <c r="I2" s="3">
        <v>122</v>
      </c>
      <c r="J2" s="3">
        <v>123</v>
      </c>
      <c r="K2" s="3">
        <v>123</v>
      </c>
      <c r="L2" s="3">
        <v>125</v>
      </c>
      <c r="M2" s="3">
        <v>125</v>
      </c>
      <c r="N2" s="3">
        <v>125</v>
      </c>
      <c r="O2" s="3">
        <v>125</v>
      </c>
      <c r="P2" s="3">
        <v>126</v>
      </c>
      <c r="Q2" s="3">
        <v>126</v>
      </c>
      <c r="R2" s="3">
        <v>127</v>
      </c>
      <c r="S2" s="3">
        <v>128</v>
      </c>
      <c r="T2" s="3">
        <v>128</v>
      </c>
      <c r="U2" s="3">
        <v>129</v>
      </c>
    </row>
    <row r="3" spans="1:21" x14ac:dyDescent="0.25">
      <c r="A3" s="1" t="s">
        <v>26</v>
      </c>
      <c r="B3" s="3">
        <v>142</v>
      </c>
      <c r="C3" s="3">
        <v>143</v>
      </c>
      <c r="D3" s="3">
        <v>142</v>
      </c>
      <c r="E3" s="3">
        <v>141</v>
      </c>
      <c r="F3" s="3">
        <v>139</v>
      </c>
      <c r="G3" s="3">
        <v>138</v>
      </c>
      <c r="H3" s="3">
        <v>138</v>
      </c>
      <c r="I3" s="3">
        <v>137</v>
      </c>
      <c r="J3" s="3">
        <v>137</v>
      </c>
      <c r="K3" s="3">
        <v>137</v>
      </c>
      <c r="L3" s="3">
        <v>138</v>
      </c>
      <c r="M3" s="3">
        <v>138</v>
      </c>
      <c r="N3" s="3">
        <v>139</v>
      </c>
      <c r="O3" s="3">
        <v>139</v>
      </c>
      <c r="P3" s="3">
        <v>139</v>
      </c>
      <c r="Q3" s="3">
        <v>140</v>
      </c>
      <c r="R3" s="3">
        <v>140</v>
      </c>
      <c r="S3" s="3">
        <v>140</v>
      </c>
      <c r="T3" s="3">
        <v>140</v>
      </c>
      <c r="U3" s="3">
        <v>140</v>
      </c>
    </row>
    <row r="4" spans="1:21" x14ac:dyDescent="0.25">
      <c r="A4" s="1" t="s">
        <v>25</v>
      </c>
      <c r="B4" s="3">
        <v>97</v>
      </c>
      <c r="C4" s="3">
        <v>97</v>
      </c>
      <c r="D4" s="3">
        <v>96</v>
      </c>
      <c r="E4" s="3">
        <v>96</v>
      </c>
      <c r="F4" s="3">
        <v>95</v>
      </c>
      <c r="G4" s="3">
        <v>95</v>
      </c>
      <c r="H4" s="3">
        <v>95</v>
      </c>
      <c r="I4" s="3">
        <v>94</v>
      </c>
      <c r="J4" s="3">
        <v>94</v>
      </c>
      <c r="K4" s="3">
        <v>94</v>
      </c>
      <c r="L4" s="3">
        <v>93</v>
      </c>
      <c r="M4" s="3">
        <v>94</v>
      </c>
      <c r="N4" s="3">
        <v>93</v>
      </c>
      <c r="O4" s="3">
        <v>94</v>
      </c>
      <c r="P4" s="3">
        <v>93</v>
      </c>
      <c r="Q4" s="3">
        <v>93</v>
      </c>
      <c r="R4" s="3">
        <v>93</v>
      </c>
      <c r="S4" s="3">
        <v>94</v>
      </c>
      <c r="T4" s="3">
        <v>93</v>
      </c>
      <c r="U4" s="3">
        <v>93</v>
      </c>
    </row>
    <row r="5" spans="1:21" x14ac:dyDescent="0.25">
      <c r="A5" s="1" t="s">
        <v>24</v>
      </c>
      <c r="B5" s="3">
        <v>73</v>
      </c>
      <c r="C5" s="3">
        <v>74</v>
      </c>
      <c r="D5" s="3">
        <v>74</v>
      </c>
      <c r="E5" s="3">
        <v>74</v>
      </c>
      <c r="F5" s="3">
        <v>75</v>
      </c>
      <c r="G5" s="3">
        <v>75</v>
      </c>
      <c r="H5" s="3">
        <v>75</v>
      </c>
      <c r="I5" s="3">
        <v>74</v>
      </c>
      <c r="J5" s="3">
        <v>74</v>
      </c>
      <c r="K5" s="3">
        <v>74</v>
      </c>
      <c r="L5" s="3">
        <v>73</v>
      </c>
      <c r="M5" s="3">
        <v>73</v>
      </c>
      <c r="N5" s="3">
        <v>73</v>
      </c>
      <c r="O5" s="3">
        <v>72</v>
      </c>
      <c r="P5" s="3">
        <v>72</v>
      </c>
      <c r="Q5" s="3">
        <v>71</v>
      </c>
      <c r="R5" s="3">
        <v>71</v>
      </c>
      <c r="S5" s="3">
        <v>71</v>
      </c>
      <c r="T5" s="3">
        <v>70</v>
      </c>
      <c r="U5" s="3">
        <v>70</v>
      </c>
    </row>
    <row r="6" spans="1:21" x14ac:dyDescent="0.25">
      <c r="A6" s="1" t="s">
        <v>23</v>
      </c>
      <c r="B6" s="3">
        <v>29</v>
      </c>
      <c r="C6" s="3">
        <v>30</v>
      </c>
      <c r="D6" s="3">
        <v>30</v>
      </c>
      <c r="E6" s="3">
        <v>31</v>
      </c>
      <c r="F6" s="3">
        <v>31</v>
      </c>
      <c r="G6" s="3">
        <v>31</v>
      </c>
      <c r="H6" s="3">
        <v>31</v>
      </c>
      <c r="I6" s="3">
        <v>31</v>
      </c>
      <c r="J6" s="3">
        <v>30</v>
      </c>
      <c r="K6" s="3">
        <v>30</v>
      </c>
      <c r="L6" s="3">
        <v>30</v>
      </c>
      <c r="M6" s="3">
        <v>30</v>
      </c>
      <c r="N6" s="3">
        <v>30</v>
      </c>
      <c r="O6" s="3">
        <v>29</v>
      </c>
      <c r="P6" s="3">
        <v>29</v>
      </c>
      <c r="Q6" s="3">
        <v>29</v>
      </c>
      <c r="R6" s="3">
        <v>29</v>
      </c>
      <c r="S6" s="3">
        <v>28</v>
      </c>
      <c r="T6" s="3">
        <v>28</v>
      </c>
      <c r="U6" s="3">
        <v>28</v>
      </c>
    </row>
    <row r="7" spans="1:21" x14ac:dyDescent="0.25">
      <c r="A7" s="1" t="s">
        <v>27</v>
      </c>
      <c r="B7" s="3">
        <v>452</v>
      </c>
      <c r="C7" s="3">
        <v>458</v>
      </c>
      <c r="D7" s="3">
        <v>457</v>
      </c>
      <c r="E7" s="3">
        <v>459</v>
      </c>
      <c r="F7" s="3">
        <v>458</v>
      </c>
      <c r="G7" s="3">
        <v>459</v>
      </c>
      <c r="H7" s="3">
        <v>460</v>
      </c>
      <c r="I7" s="3">
        <v>458</v>
      </c>
      <c r="J7" s="3">
        <v>458</v>
      </c>
      <c r="K7" s="3">
        <v>458</v>
      </c>
      <c r="L7" s="3">
        <v>459</v>
      </c>
      <c r="M7" s="3">
        <v>460</v>
      </c>
      <c r="N7" s="3">
        <v>460</v>
      </c>
      <c r="O7" s="3">
        <v>459</v>
      </c>
      <c r="P7" s="3">
        <v>459</v>
      </c>
      <c r="Q7" s="3">
        <v>459</v>
      </c>
      <c r="R7" s="3">
        <v>460</v>
      </c>
      <c r="S7" s="3">
        <v>461</v>
      </c>
      <c r="T7" s="3">
        <v>459</v>
      </c>
      <c r="U7" s="3">
        <v>460</v>
      </c>
    </row>
    <row r="8" spans="1:21" x14ac:dyDescent="0.25">
      <c r="A8" s="1" t="s">
        <v>28</v>
      </c>
      <c r="B8" s="2">
        <v>2.5089999999999999</v>
      </c>
      <c r="C8" s="2">
        <v>2.5049999999999999</v>
      </c>
      <c r="D8" s="2">
        <v>2.5059999999999998</v>
      </c>
      <c r="E8" s="2">
        <v>2.5049999999999999</v>
      </c>
      <c r="F8" s="2">
        <v>2.5009999999999999</v>
      </c>
      <c r="G8" s="2">
        <v>2.4969999999999999</v>
      </c>
      <c r="H8" s="2">
        <v>2.4929999999999999</v>
      </c>
      <c r="I8" s="2">
        <v>2.488</v>
      </c>
      <c r="J8" s="2">
        <v>2.484</v>
      </c>
      <c r="K8" s="2">
        <v>2.48</v>
      </c>
      <c r="L8" s="2">
        <v>2.472</v>
      </c>
      <c r="M8" s="2">
        <v>2.4689999999999999</v>
      </c>
      <c r="N8" s="2">
        <v>2.4660000000000002</v>
      </c>
      <c r="O8" s="2">
        <v>2.46</v>
      </c>
      <c r="P8" s="2">
        <v>2.4569999999999999</v>
      </c>
      <c r="Q8" s="2">
        <v>2.452</v>
      </c>
      <c r="R8" s="2">
        <v>2.444</v>
      </c>
      <c r="S8" s="2">
        <v>2.44</v>
      </c>
      <c r="T8" s="2">
        <v>2.4369999999999998</v>
      </c>
      <c r="U8" s="2">
        <v>2.4340000000000002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Tabelle8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279</v>
      </c>
      <c r="C2" s="3">
        <v>285</v>
      </c>
      <c r="D2" s="3">
        <v>289</v>
      </c>
      <c r="E2" s="3">
        <v>292</v>
      </c>
      <c r="F2" s="3">
        <v>294</v>
      </c>
      <c r="G2" s="3">
        <v>297</v>
      </c>
      <c r="H2" s="3">
        <v>300</v>
      </c>
      <c r="I2" s="3">
        <v>302</v>
      </c>
      <c r="J2" s="3">
        <v>305</v>
      </c>
      <c r="K2" s="3">
        <v>308</v>
      </c>
      <c r="L2" s="3">
        <v>310</v>
      </c>
      <c r="M2" s="3">
        <v>313</v>
      </c>
      <c r="N2" s="3">
        <v>315</v>
      </c>
      <c r="O2" s="3">
        <v>318</v>
      </c>
      <c r="P2" s="3">
        <v>320</v>
      </c>
      <c r="Q2" s="3">
        <v>322</v>
      </c>
      <c r="R2" s="3">
        <v>323</v>
      </c>
      <c r="S2" s="3">
        <v>324</v>
      </c>
      <c r="T2" s="3">
        <v>326</v>
      </c>
      <c r="U2" s="3">
        <v>327</v>
      </c>
    </row>
    <row r="3" spans="1:21" x14ac:dyDescent="0.25">
      <c r="A3" s="1" t="s">
        <v>26</v>
      </c>
      <c r="B3" s="3">
        <v>359</v>
      </c>
      <c r="C3" s="3">
        <v>364</v>
      </c>
      <c r="D3" s="3">
        <v>362</v>
      </c>
      <c r="E3" s="3">
        <v>361</v>
      </c>
      <c r="F3" s="3">
        <v>359</v>
      </c>
      <c r="G3" s="3">
        <v>358</v>
      </c>
      <c r="H3" s="3">
        <v>358</v>
      </c>
      <c r="I3" s="3">
        <v>357</v>
      </c>
      <c r="J3" s="3">
        <v>356</v>
      </c>
      <c r="K3" s="3">
        <v>356</v>
      </c>
      <c r="L3" s="3">
        <v>356</v>
      </c>
      <c r="M3" s="3">
        <v>357</v>
      </c>
      <c r="N3" s="3">
        <v>356</v>
      </c>
      <c r="O3" s="3">
        <v>356</v>
      </c>
      <c r="P3" s="3">
        <v>356</v>
      </c>
      <c r="Q3" s="3">
        <v>356</v>
      </c>
      <c r="R3" s="3">
        <v>357</v>
      </c>
      <c r="S3" s="3">
        <v>357</v>
      </c>
      <c r="T3" s="3">
        <v>357</v>
      </c>
      <c r="U3" s="3">
        <v>357</v>
      </c>
    </row>
    <row r="4" spans="1:21" x14ac:dyDescent="0.25">
      <c r="A4" s="1" t="s">
        <v>25</v>
      </c>
      <c r="B4" s="3">
        <v>227</v>
      </c>
      <c r="C4" s="3">
        <v>228</v>
      </c>
      <c r="D4" s="3">
        <v>227</v>
      </c>
      <c r="E4" s="3">
        <v>226</v>
      </c>
      <c r="F4" s="3">
        <v>225</v>
      </c>
      <c r="G4" s="3">
        <v>225</v>
      </c>
      <c r="H4" s="3">
        <v>224</v>
      </c>
      <c r="I4" s="3">
        <v>224</v>
      </c>
      <c r="J4" s="3">
        <v>224</v>
      </c>
      <c r="K4" s="3">
        <v>224</v>
      </c>
      <c r="L4" s="3">
        <v>224</v>
      </c>
      <c r="M4" s="3">
        <v>223</v>
      </c>
      <c r="N4" s="3">
        <v>223</v>
      </c>
      <c r="O4" s="3">
        <v>224</v>
      </c>
      <c r="P4" s="3">
        <v>224</v>
      </c>
      <c r="Q4" s="3">
        <v>224</v>
      </c>
      <c r="R4" s="3">
        <v>224</v>
      </c>
      <c r="S4" s="3">
        <v>225</v>
      </c>
      <c r="T4" s="3">
        <v>225</v>
      </c>
      <c r="U4" s="3">
        <v>225</v>
      </c>
    </row>
    <row r="5" spans="1:21" x14ac:dyDescent="0.25">
      <c r="A5" s="1" t="s">
        <v>24</v>
      </c>
      <c r="B5" s="3">
        <v>172</v>
      </c>
      <c r="C5" s="3">
        <v>175</v>
      </c>
      <c r="D5" s="3">
        <v>176</v>
      </c>
      <c r="E5" s="3">
        <v>177</v>
      </c>
      <c r="F5" s="3">
        <v>179</v>
      </c>
      <c r="G5" s="3">
        <v>180</v>
      </c>
      <c r="H5" s="3">
        <v>180</v>
      </c>
      <c r="I5" s="3">
        <v>181</v>
      </c>
      <c r="J5" s="3">
        <v>181</v>
      </c>
      <c r="K5" s="3">
        <v>182</v>
      </c>
      <c r="L5" s="3">
        <v>182</v>
      </c>
      <c r="M5" s="3">
        <v>182</v>
      </c>
      <c r="N5" s="3">
        <v>182</v>
      </c>
      <c r="O5" s="3">
        <v>182</v>
      </c>
      <c r="P5" s="3">
        <v>182</v>
      </c>
      <c r="Q5" s="3">
        <v>182</v>
      </c>
      <c r="R5" s="3">
        <v>182</v>
      </c>
      <c r="S5" s="3">
        <v>182</v>
      </c>
      <c r="T5" s="3">
        <v>182</v>
      </c>
      <c r="U5" s="3">
        <v>181</v>
      </c>
    </row>
    <row r="6" spans="1:21" x14ac:dyDescent="0.25">
      <c r="A6" s="1" t="s">
        <v>23</v>
      </c>
      <c r="B6" s="3">
        <v>65</v>
      </c>
      <c r="C6" s="3">
        <v>66</v>
      </c>
      <c r="D6" s="3">
        <v>67</v>
      </c>
      <c r="E6" s="3">
        <v>67</v>
      </c>
      <c r="F6" s="3">
        <v>67</v>
      </c>
      <c r="G6" s="3">
        <v>67</v>
      </c>
      <c r="H6" s="3">
        <v>67</v>
      </c>
      <c r="I6" s="3">
        <v>67</v>
      </c>
      <c r="J6" s="3">
        <v>67</v>
      </c>
      <c r="K6" s="3">
        <v>67</v>
      </c>
      <c r="L6" s="3">
        <v>67</v>
      </c>
      <c r="M6" s="3">
        <v>67</v>
      </c>
      <c r="N6" s="3">
        <v>67</v>
      </c>
      <c r="O6" s="3">
        <v>67</v>
      </c>
      <c r="P6" s="3">
        <v>67</v>
      </c>
      <c r="Q6" s="3">
        <v>67</v>
      </c>
      <c r="R6" s="3">
        <v>67</v>
      </c>
      <c r="S6" s="3">
        <v>67</v>
      </c>
      <c r="T6" s="3">
        <v>67</v>
      </c>
      <c r="U6" s="3">
        <v>67</v>
      </c>
    </row>
    <row r="7" spans="1:21" x14ac:dyDescent="0.25">
      <c r="A7" s="1" t="s">
        <v>27</v>
      </c>
      <c r="B7" s="3">
        <v>1102</v>
      </c>
      <c r="C7" s="3">
        <v>1118</v>
      </c>
      <c r="D7" s="3">
        <v>1121</v>
      </c>
      <c r="E7" s="3">
        <v>1123</v>
      </c>
      <c r="F7" s="3">
        <v>1124</v>
      </c>
      <c r="G7" s="3">
        <v>1127</v>
      </c>
      <c r="H7" s="3">
        <v>1129</v>
      </c>
      <c r="I7" s="3">
        <v>1131</v>
      </c>
      <c r="J7" s="3">
        <v>1133</v>
      </c>
      <c r="K7" s="3">
        <v>1137</v>
      </c>
      <c r="L7" s="3">
        <v>1139</v>
      </c>
      <c r="M7" s="3">
        <v>1142</v>
      </c>
      <c r="N7" s="3">
        <v>1143</v>
      </c>
      <c r="O7" s="3">
        <v>1147</v>
      </c>
      <c r="P7" s="3">
        <v>1149</v>
      </c>
      <c r="Q7" s="3">
        <v>1151</v>
      </c>
      <c r="R7" s="3">
        <v>1153</v>
      </c>
      <c r="S7" s="3">
        <v>1155</v>
      </c>
      <c r="T7" s="3">
        <v>1157</v>
      </c>
      <c r="U7" s="3">
        <v>1157</v>
      </c>
    </row>
    <row r="8" spans="1:21" x14ac:dyDescent="0.25">
      <c r="A8" s="1" t="s">
        <v>28</v>
      </c>
      <c r="B8" s="2">
        <v>2.4649999999999999</v>
      </c>
      <c r="C8" s="2">
        <v>2.4620000000000002</v>
      </c>
      <c r="D8" s="2">
        <v>2.46</v>
      </c>
      <c r="E8" s="2">
        <v>2.4590000000000001</v>
      </c>
      <c r="F8" s="2">
        <v>2.4580000000000002</v>
      </c>
      <c r="G8" s="2">
        <v>2.4550000000000001</v>
      </c>
      <c r="H8" s="2">
        <v>2.452</v>
      </c>
      <c r="I8" s="2">
        <v>2.4500000000000002</v>
      </c>
      <c r="J8" s="2">
        <v>2.4470000000000001</v>
      </c>
      <c r="K8" s="2">
        <v>2.444</v>
      </c>
      <c r="L8" s="2">
        <v>2.4420000000000002</v>
      </c>
      <c r="M8" s="2">
        <v>2.4380000000000002</v>
      </c>
      <c r="N8" s="2">
        <v>2.4350000000000001</v>
      </c>
      <c r="O8" s="2">
        <v>2.4329999999999998</v>
      </c>
      <c r="P8" s="2">
        <v>2.4300000000000002</v>
      </c>
      <c r="Q8" s="2">
        <v>2.4279999999999999</v>
      </c>
      <c r="R8" s="2">
        <v>2.4249999999999998</v>
      </c>
      <c r="S8" s="2">
        <v>2.423</v>
      </c>
      <c r="T8" s="2">
        <v>2.42</v>
      </c>
      <c r="U8" s="2">
        <v>2.419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Tabelle8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592</v>
      </c>
      <c r="C2" s="3">
        <v>607</v>
      </c>
      <c r="D2" s="3">
        <v>616</v>
      </c>
      <c r="E2" s="3">
        <v>624</v>
      </c>
      <c r="F2" s="3">
        <v>632</v>
      </c>
      <c r="G2" s="3">
        <v>639</v>
      </c>
      <c r="H2" s="3">
        <v>648</v>
      </c>
      <c r="I2" s="3">
        <v>654</v>
      </c>
      <c r="J2" s="3">
        <v>661</v>
      </c>
      <c r="K2" s="3">
        <v>667</v>
      </c>
      <c r="L2" s="3">
        <v>674</v>
      </c>
      <c r="M2" s="3">
        <v>680</v>
      </c>
      <c r="N2" s="3">
        <v>686</v>
      </c>
      <c r="O2" s="3">
        <v>691</v>
      </c>
      <c r="P2" s="3">
        <v>697</v>
      </c>
      <c r="Q2" s="3">
        <v>701</v>
      </c>
      <c r="R2" s="3">
        <v>707</v>
      </c>
      <c r="S2" s="3">
        <v>713</v>
      </c>
      <c r="T2" s="3">
        <v>717</v>
      </c>
      <c r="U2" s="3">
        <v>721</v>
      </c>
    </row>
    <row r="3" spans="1:21" x14ac:dyDescent="0.25">
      <c r="A3" s="1" t="s">
        <v>26</v>
      </c>
      <c r="B3" s="3">
        <v>721</v>
      </c>
      <c r="C3" s="3">
        <v>729</v>
      </c>
      <c r="D3" s="3">
        <v>728</v>
      </c>
      <c r="E3" s="3">
        <v>726</v>
      </c>
      <c r="F3" s="3">
        <v>724</v>
      </c>
      <c r="G3" s="3">
        <v>723</v>
      </c>
      <c r="H3" s="3">
        <v>722</v>
      </c>
      <c r="I3" s="3">
        <v>723</v>
      </c>
      <c r="J3" s="3">
        <v>723</v>
      </c>
      <c r="K3" s="3">
        <v>726</v>
      </c>
      <c r="L3" s="3">
        <v>728</v>
      </c>
      <c r="M3" s="3">
        <v>731</v>
      </c>
      <c r="N3" s="3">
        <v>733</v>
      </c>
      <c r="O3" s="3">
        <v>735</v>
      </c>
      <c r="P3" s="3">
        <v>739</v>
      </c>
      <c r="Q3" s="3">
        <v>741</v>
      </c>
      <c r="R3" s="3">
        <v>744</v>
      </c>
      <c r="S3" s="3">
        <v>748</v>
      </c>
      <c r="T3" s="3">
        <v>749</v>
      </c>
      <c r="U3" s="3">
        <v>752</v>
      </c>
    </row>
    <row r="4" spans="1:21" x14ac:dyDescent="0.25">
      <c r="A4" s="1" t="s">
        <v>25</v>
      </c>
      <c r="B4" s="3">
        <v>365</v>
      </c>
      <c r="C4" s="3">
        <v>372</v>
      </c>
      <c r="D4" s="3">
        <v>373</v>
      </c>
      <c r="E4" s="3">
        <v>374</v>
      </c>
      <c r="F4" s="3">
        <v>376</v>
      </c>
      <c r="G4" s="3">
        <v>377</v>
      </c>
      <c r="H4" s="3">
        <v>379</v>
      </c>
      <c r="I4" s="3">
        <v>380</v>
      </c>
      <c r="J4" s="3">
        <v>382</v>
      </c>
      <c r="K4" s="3">
        <v>383</v>
      </c>
      <c r="L4" s="3">
        <v>385</v>
      </c>
      <c r="M4" s="3">
        <v>386</v>
      </c>
      <c r="N4" s="3">
        <v>388</v>
      </c>
      <c r="O4" s="3">
        <v>390</v>
      </c>
      <c r="P4" s="3">
        <v>391</v>
      </c>
      <c r="Q4" s="3">
        <v>393</v>
      </c>
      <c r="R4" s="3">
        <v>394</v>
      </c>
      <c r="S4" s="3">
        <v>395</v>
      </c>
      <c r="T4" s="3">
        <v>396</v>
      </c>
      <c r="U4" s="3">
        <v>396</v>
      </c>
    </row>
    <row r="5" spans="1:21" x14ac:dyDescent="0.25">
      <c r="A5" s="1" t="s">
        <v>24</v>
      </c>
      <c r="B5" s="3">
        <v>275</v>
      </c>
      <c r="C5" s="3">
        <v>282</v>
      </c>
      <c r="D5" s="3">
        <v>287</v>
      </c>
      <c r="E5" s="3">
        <v>292</v>
      </c>
      <c r="F5" s="3">
        <v>296</v>
      </c>
      <c r="G5" s="3">
        <v>300</v>
      </c>
      <c r="H5" s="3">
        <v>303</v>
      </c>
      <c r="I5" s="3">
        <v>306</v>
      </c>
      <c r="J5" s="3">
        <v>308</v>
      </c>
      <c r="K5" s="3">
        <v>310</v>
      </c>
      <c r="L5" s="3">
        <v>312</v>
      </c>
      <c r="M5" s="3">
        <v>314</v>
      </c>
      <c r="N5" s="3">
        <v>315</v>
      </c>
      <c r="O5" s="3">
        <v>316</v>
      </c>
      <c r="P5" s="3">
        <v>317</v>
      </c>
      <c r="Q5" s="3">
        <v>318</v>
      </c>
      <c r="R5" s="3">
        <v>319</v>
      </c>
      <c r="S5" s="3">
        <v>319</v>
      </c>
      <c r="T5" s="3">
        <v>320</v>
      </c>
      <c r="U5" s="3">
        <v>320</v>
      </c>
    </row>
    <row r="6" spans="1:21" x14ac:dyDescent="0.25">
      <c r="A6" s="1" t="s">
        <v>23</v>
      </c>
      <c r="B6" s="3">
        <v>116</v>
      </c>
      <c r="C6" s="3">
        <v>118</v>
      </c>
      <c r="D6" s="3">
        <v>119</v>
      </c>
      <c r="E6" s="3">
        <v>120</v>
      </c>
      <c r="F6" s="3">
        <v>122</v>
      </c>
      <c r="G6" s="3">
        <v>123</v>
      </c>
      <c r="H6" s="3">
        <v>124</v>
      </c>
      <c r="I6" s="3">
        <v>125</v>
      </c>
      <c r="J6" s="3">
        <v>126</v>
      </c>
      <c r="K6" s="3">
        <v>127</v>
      </c>
      <c r="L6" s="3">
        <v>128</v>
      </c>
      <c r="M6" s="3">
        <v>129</v>
      </c>
      <c r="N6" s="3">
        <v>129</v>
      </c>
      <c r="O6" s="3">
        <v>130</v>
      </c>
      <c r="P6" s="3">
        <v>130</v>
      </c>
      <c r="Q6" s="3">
        <v>131</v>
      </c>
      <c r="R6" s="3">
        <v>131</v>
      </c>
      <c r="S6" s="3">
        <v>131</v>
      </c>
      <c r="T6" s="3">
        <v>131</v>
      </c>
      <c r="U6" s="3">
        <v>131</v>
      </c>
    </row>
    <row r="7" spans="1:21" x14ac:dyDescent="0.25">
      <c r="A7" s="1" t="s">
        <v>27</v>
      </c>
      <c r="B7" s="3">
        <v>2069</v>
      </c>
      <c r="C7" s="3">
        <v>2108</v>
      </c>
      <c r="D7" s="3">
        <v>2123</v>
      </c>
      <c r="E7" s="3">
        <v>2136</v>
      </c>
      <c r="F7" s="3">
        <v>2150</v>
      </c>
      <c r="G7" s="3">
        <v>2162</v>
      </c>
      <c r="H7" s="3">
        <v>2176</v>
      </c>
      <c r="I7" s="3">
        <v>2188</v>
      </c>
      <c r="J7" s="3">
        <v>2200</v>
      </c>
      <c r="K7" s="3">
        <v>2213</v>
      </c>
      <c r="L7" s="3">
        <v>2227</v>
      </c>
      <c r="M7" s="3">
        <v>2240</v>
      </c>
      <c r="N7" s="3">
        <v>2251</v>
      </c>
      <c r="O7" s="3">
        <v>2262</v>
      </c>
      <c r="P7" s="3">
        <v>2274</v>
      </c>
      <c r="Q7" s="3">
        <v>2284</v>
      </c>
      <c r="R7" s="3">
        <v>2295</v>
      </c>
      <c r="S7" s="3">
        <v>2306</v>
      </c>
      <c r="T7" s="3">
        <v>2313</v>
      </c>
      <c r="U7" s="3">
        <v>2320</v>
      </c>
    </row>
    <row r="8" spans="1:21" x14ac:dyDescent="0.25">
      <c r="A8" s="1" t="s">
        <v>28</v>
      </c>
      <c r="B8" s="2">
        <v>2.3439999999999999</v>
      </c>
      <c r="C8" s="2">
        <v>2.3439999999999999</v>
      </c>
      <c r="D8" s="2">
        <v>2.3450000000000002</v>
      </c>
      <c r="E8" s="2">
        <v>2.3460000000000001</v>
      </c>
      <c r="F8" s="2">
        <v>2.347</v>
      </c>
      <c r="G8" s="2">
        <v>2.347</v>
      </c>
      <c r="H8" s="2">
        <v>2.3460000000000001</v>
      </c>
      <c r="I8" s="2">
        <v>2.347</v>
      </c>
      <c r="J8" s="2">
        <v>2.3460000000000001</v>
      </c>
      <c r="K8" s="2">
        <v>2.3450000000000002</v>
      </c>
      <c r="L8" s="2">
        <v>2.3439999999999999</v>
      </c>
      <c r="M8" s="2">
        <v>2.3420000000000001</v>
      </c>
      <c r="N8" s="2">
        <v>2.34</v>
      </c>
      <c r="O8" s="2">
        <v>2.339</v>
      </c>
      <c r="P8" s="2">
        <v>2.3370000000000002</v>
      </c>
      <c r="Q8" s="2">
        <v>2.3359999999999999</v>
      </c>
      <c r="R8" s="2">
        <v>2.3330000000000002</v>
      </c>
      <c r="S8" s="2">
        <v>2.33</v>
      </c>
      <c r="T8" s="2">
        <v>2.3279999999999998</v>
      </c>
      <c r="U8" s="2">
        <v>2.3250000000000002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AEDD-83D7-4B40-9403-25BD75E0CE2E}">
  <sheetPr codeName="Tabelle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'151002 Barwedel'!B2+'151004 Bokensdorf'!B2+'151014 Jembke'!B2+'151020 Osloß'!B2+'151030 Tappenbeck'!B2+'151039 Weyhausen'!B2</f>
        <v>1054</v>
      </c>
      <c r="C2" s="3">
        <f>'151002 Barwedel'!C2+'151004 Bokensdorf'!C2+'151014 Jembke'!C2+'151020 Osloß'!C2+'151030 Tappenbeck'!C2+'151039 Weyhausen'!C2</f>
        <v>1074</v>
      </c>
      <c r="D2" s="3">
        <f>'151002 Barwedel'!D2+'151004 Bokensdorf'!D2+'151014 Jembke'!D2+'151020 Osloß'!D2+'151030 Tappenbeck'!D2+'151039 Weyhausen'!D2</f>
        <v>1090</v>
      </c>
      <c r="E2" s="3">
        <f>'151002 Barwedel'!E2+'151004 Bokensdorf'!E2+'151014 Jembke'!E2+'151020 Osloß'!E2+'151030 Tappenbeck'!E2+'151039 Weyhausen'!E2</f>
        <v>1105</v>
      </c>
      <c r="F2" s="3">
        <f>'151002 Barwedel'!F2+'151004 Bokensdorf'!F2+'151014 Jembke'!F2+'151020 Osloß'!F2+'151030 Tappenbeck'!F2+'151039 Weyhausen'!F2</f>
        <v>1122</v>
      </c>
      <c r="G2" s="3">
        <f>'151002 Barwedel'!G2+'151004 Bokensdorf'!G2+'151014 Jembke'!G2+'151020 Osloß'!G2+'151030 Tappenbeck'!G2+'151039 Weyhausen'!G2</f>
        <v>1135</v>
      </c>
      <c r="H2" s="3">
        <f>'151002 Barwedel'!H2+'151004 Bokensdorf'!H2+'151014 Jembke'!H2+'151020 Osloß'!H2+'151030 Tappenbeck'!H2+'151039 Weyhausen'!H2</f>
        <v>1150</v>
      </c>
      <c r="I2" s="3">
        <f>'151002 Barwedel'!I2+'151004 Bokensdorf'!I2+'151014 Jembke'!I2+'151020 Osloß'!I2+'151030 Tappenbeck'!I2+'151039 Weyhausen'!I2</f>
        <v>1161</v>
      </c>
      <c r="J2" s="3">
        <f>'151002 Barwedel'!J2+'151004 Bokensdorf'!J2+'151014 Jembke'!J2+'151020 Osloß'!J2+'151030 Tappenbeck'!J2+'151039 Weyhausen'!J2</f>
        <v>1169</v>
      </c>
      <c r="K2" s="3">
        <f>'151002 Barwedel'!K2+'151004 Bokensdorf'!K2+'151014 Jembke'!K2+'151020 Osloß'!K2+'151030 Tappenbeck'!K2+'151039 Weyhausen'!K2</f>
        <v>1177</v>
      </c>
      <c r="L2" s="3">
        <f>'151002 Barwedel'!L2+'151004 Bokensdorf'!L2+'151014 Jembke'!L2+'151020 Osloß'!L2+'151030 Tappenbeck'!L2+'151039 Weyhausen'!L2</f>
        <v>1186</v>
      </c>
      <c r="M2" s="3">
        <f>'151002 Barwedel'!M2+'151004 Bokensdorf'!M2+'151014 Jembke'!M2+'151020 Osloß'!M2+'151030 Tappenbeck'!M2+'151039 Weyhausen'!M2</f>
        <v>1196</v>
      </c>
      <c r="N2" s="3">
        <f>'151002 Barwedel'!N2+'151004 Bokensdorf'!N2+'151014 Jembke'!N2+'151020 Osloß'!N2+'151030 Tappenbeck'!N2+'151039 Weyhausen'!N2</f>
        <v>1204</v>
      </c>
      <c r="O2" s="3">
        <f>'151002 Barwedel'!O2+'151004 Bokensdorf'!O2+'151014 Jembke'!O2+'151020 Osloß'!O2+'151030 Tappenbeck'!O2+'151039 Weyhausen'!O2</f>
        <v>1211</v>
      </c>
      <c r="P2" s="3">
        <f>'151002 Barwedel'!P2+'151004 Bokensdorf'!P2+'151014 Jembke'!P2+'151020 Osloß'!P2+'151030 Tappenbeck'!P2+'151039 Weyhausen'!P2</f>
        <v>1220</v>
      </c>
      <c r="Q2" s="3">
        <f>'151002 Barwedel'!Q2+'151004 Bokensdorf'!Q2+'151014 Jembke'!Q2+'151020 Osloß'!Q2+'151030 Tappenbeck'!Q2+'151039 Weyhausen'!Q2</f>
        <v>1226</v>
      </c>
      <c r="R2" s="3">
        <f>'151002 Barwedel'!R2+'151004 Bokensdorf'!R2+'151014 Jembke'!R2+'151020 Osloß'!R2+'151030 Tappenbeck'!R2+'151039 Weyhausen'!R2</f>
        <v>1231</v>
      </c>
      <c r="S2" s="3">
        <f>'151002 Barwedel'!S2+'151004 Bokensdorf'!S2+'151014 Jembke'!S2+'151020 Osloß'!S2+'151030 Tappenbeck'!S2+'151039 Weyhausen'!S2</f>
        <v>1236</v>
      </c>
      <c r="T2" s="3">
        <f>'151002 Barwedel'!T2+'151004 Bokensdorf'!T2+'151014 Jembke'!T2+'151020 Osloß'!T2+'151030 Tappenbeck'!T2+'151039 Weyhausen'!T2</f>
        <v>1240</v>
      </c>
      <c r="U2" s="3">
        <f>'151002 Barwedel'!U2+'151004 Bokensdorf'!U2+'151014 Jembke'!U2+'151020 Osloß'!U2+'151030 Tappenbeck'!U2+'151039 Weyhausen'!U2</f>
        <v>1242</v>
      </c>
    </row>
    <row r="3" spans="1:21" x14ac:dyDescent="0.25">
      <c r="A3" s="1" t="s">
        <v>26</v>
      </c>
      <c r="B3" s="3">
        <f>'151002 Barwedel'!B3+'151004 Bokensdorf'!B3+'151014 Jembke'!B3+'151020 Osloß'!B3+'151030 Tappenbeck'!B3+'151039 Weyhausen'!B3</f>
        <v>1431</v>
      </c>
      <c r="C3" s="3">
        <f>'151002 Barwedel'!C3+'151004 Bokensdorf'!C3+'151014 Jembke'!C3+'151020 Osloß'!C3+'151030 Tappenbeck'!C3+'151039 Weyhausen'!C3</f>
        <v>1440</v>
      </c>
      <c r="D3" s="3">
        <f>'151002 Barwedel'!D3+'151004 Bokensdorf'!D3+'151014 Jembke'!D3+'151020 Osloß'!D3+'151030 Tappenbeck'!D3+'151039 Weyhausen'!D3</f>
        <v>1435</v>
      </c>
      <c r="E3" s="3">
        <f>'151002 Barwedel'!E3+'151004 Bokensdorf'!E3+'151014 Jembke'!E3+'151020 Osloß'!E3+'151030 Tappenbeck'!E3+'151039 Weyhausen'!E3</f>
        <v>1431</v>
      </c>
      <c r="F3" s="3">
        <f>'151002 Barwedel'!F3+'151004 Bokensdorf'!F3+'151014 Jembke'!F3+'151020 Osloß'!F3+'151030 Tappenbeck'!F3+'151039 Weyhausen'!F3</f>
        <v>1426</v>
      </c>
      <c r="G3" s="3">
        <f>'151002 Barwedel'!G3+'151004 Bokensdorf'!G3+'151014 Jembke'!G3+'151020 Osloß'!G3+'151030 Tappenbeck'!G3+'151039 Weyhausen'!G3</f>
        <v>1423</v>
      </c>
      <c r="H3" s="3">
        <f>'151002 Barwedel'!H3+'151004 Bokensdorf'!H3+'151014 Jembke'!H3+'151020 Osloß'!H3+'151030 Tappenbeck'!H3+'151039 Weyhausen'!H3</f>
        <v>1422</v>
      </c>
      <c r="I3" s="3">
        <f>'151002 Barwedel'!I3+'151004 Bokensdorf'!I3+'151014 Jembke'!I3+'151020 Osloß'!I3+'151030 Tappenbeck'!I3+'151039 Weyhausen'!I3</f>
        <v>1423</v>
      </c>
      <c r="J3" s="3">
        <f>'151002 Barwedel'!J3+'151004 Bokensdorf'!J3+'151014 Jembke'!J3+'151020 Osloß'!J3+'151030 Tappenbeck'!J3+'151039 Weyhausen'!J3</f>
        <v>1421</v>
      </c>
      <c r="K3" s="3">
        <f>'151002 Barwedel'!K3+'151004 Bokensdorf'!K3+'151014 Jembke'!K3+'151020 Osloß'!K3+'151030 Tappenbeck'!K3+'151039 Weyhausen'!K3</f>
        <v>1424</v>
      </c>
      <c r="L3" s="3">
        <f>'151002 Barwedel'!L3+'151004 Bokensdorf'!L3+'151014 Jembke'!L3+'151020 Osloß'!L3+'151030 Tappenbeck'!L3+'151039 Weyhausen'!L3</f>
        <v>1428</v>
      </c>
      <c r="M3" s="3">
        <f>'151002 Barwedel'!M3+'151004 Bokensdorf'!M3+'151014 Jembke'!M3+'151020 Osloß'!M3+'151030 Tappenbeck'!M3+'151039 Weyhausen'!M3</f>
        <v>1430</v>
      </c>
      <c r="N3" s="3">
        <f>'151002 Barwedel'!N3+'151004 Bokensdorf'!N3+'151014 Jembke'!N3+'151020 Osloß'!N3+'151030 Tappenbeck'!N3+'151039 Weyhausen'!N3</f>
        <v>1433</v>
      </c>
      <c r="O3" s="3">
        <f>'151002 Barwedel'!O3+'151004 Bokensdorf'!O3+'151014 Jembke'!O3+'151020 Osloß'!O3+'151030 Tappenbeck'!O3+'151039 Weyhausen'!O3</f>
        <v>1436</v>
      </c>
      <c r="P3" s="3">
        <f>'151002 Barwedel'!P3+'151004 Bokensdorf'!P3+'151014 Jembke'!P3+'151020 Osloß'!P3+'151030 Tappenbeck'!P3+'151039 Weyhausen'!P3</f>
        <v>1438</v>
      </c>
      <c r="Q3" s="3">
        <f>'151002 Barwedel'!Q3+'151004 Bokensdorf'!Q3+'151014 Jembke'!Q3+'151020 Osloß'!Q3+'151030 Tappenbeck'!Q3+'151039 Weyhausen'!Q3</f>
        <v>1439</v>
      </c>
      <c r="R3" s="3">
        <f>'151002 Barwedel'!R3+'151004 Bokensdorf'!R3+'151014 Jembke'!R3+'151020 Osloß'!R3+'151030 Tappenbeck'!R3+'151039 Weyhausen'!R3</f>
        <v>1442</v>
      </c>
      <c r="S3" s="3">
        <f>'151002 Barwedel'!S3+'151004 Bokensdorf'!S3+'151014 Jembke'!S3+'151020 Osloß'!S3+'151030 Tappenbeck'!S3+'151039 Weyhausen'!S3</f>
        <v>1444</v>
      </c>
      <c r="T3" s="3">
        <f>'151002 Barwedel'!T3+'151004 Bokensdorf'!T3+'151014 Jembke'!T3+'151020 Osloß'!T3+'151030 Tappenbeck'!T3+'151039 Weyhausen'!T3</f>
        <v>1447</v>
      </c>
      <c r="U3" s="3">
        <f>'151002 Barwedel'!U3+'151004 Bokensdorf'!U3+'151014 Jembke'!U3+'151020 Osloß'!U3+'151030 Tappenbeck'!U3+'151039 Weyhausen'!U3</f>
        <v>1447</v>
      </c>
    </row>
    <row r="4" spans="1:21" x14ac:dyDescent="0.25">
      <c r="A4" s="1" t="s">
        <v>25</v>
      </c>
      <c r="B4" s="3">
        <f>'151002 Barwedel'!B4+'151004 Bokensdorf'!B4+'151014 Jembke'!B4+'151020 Osloß'!B4+'151030 Tappenbeck'!B4+'151039 Weyhausen'!B4</f>
        <v>810</v>
      </c>
      <c r="C4" s="3">
        <f>'151002 Barwedel'!C4+'151004 Bokensdorf'!C4+'151014 Jembke'!C4+'151020 Osloß'!C4+'151030 Tappenbeck'!C4+'151039 Weyhausen'!C4</f>
        <v>820</v>
      </c>
      <c r="D4" s="3">
        <f>'151002 Barwedel'!D4+'151004 Bokensdorf'!D4+'151014 Jembke'!D4+'151020 Osloß'!D4+'151030 Tappenbeck'!D4+'151039 Weyhausen'!D4</f>
        <v>824</v>
      </c>
      <c r="E4" s="3">
        <f>'151002 Barwedel'!E4+'151004 Bokensdorf'!E4+'151014 Jembke'!E4+'151020 Osloß'!E4+'151030 Tappenbeck'!E4+'151039 Weyhausen'!E4</f>
        <v>824</v>
      </c>
      <c r="F4" s="3">
        <f>'151002 Barwedel'!F4+'151004 Bokensdorf'!F4+'151014 Jembke'!F4+'151020 Osloß'!F4+'151030 Tappenbeck'!F4+'151039 Weyhausen'!F4</f>
        <v>826</v>
      </c>
      <c r="G4" s="3">
        <f>'151002 Barwedel'!G4+'151004 Bokensdorf'!G4+'151014 Jembke'!G4+'151020 Osloß'!G4+'151030 Tappenbeck'!G4+'151039 Weyhausen'!G4</f>
        <v>825</v>
      </c>
      <c r="H4" s="3">
        <f>'151002 Barwedel'!H4+'151004 Bokensdorf'!H4+'151014 Jembke'!H4+'151020 Osloß'!H4+'151030 Tappenbeck'!H4+'151039 Weyhausen'!H4</f>
        <v>827</v>
      </c>
      <c r="I4" s="3">
        <f>'151002 Barwedel'!I4+'151004 Bokensdorf'!I4+'151014 Jembke'!I4+'151020 Osloß'!I4+'151030 Tappenbeck'!I4+'151039 Weyhausen'!I4</f>
        <v>828</v>
      </c>
      <c r="J4" s="3">
        <f>'151002 Barwedel'!J4+'151004 Bokensdorf'!J4+'151014 Jembke'!J4+'151020 Osloß'!J4+'151030 Tappenbeck'!J4+'151039 Weyhausen'!J4</f>
        <v>830</v>
      </c>
      <c r="K4" s="3">
        <f>'151002 Barwedel'!K4+'151004 Bokensdorf'!K4+'151014 Jembke'!K4+'151020 Osloß'!K4+'151030 Tappenbeck'!K4+'151039 Weyhausen'!K4</f>
        <v>830</v>
      </c>
      <c r="L4" s="3">
        <f>'151002 Barwedel'!L4+'151004 Bokensdorf'!L4+'151014 Jembke'!L4+'151020 Osloß'!L4+'151030 Tappenbeck'!L4+'151039 Weyhausen'!L4</f>
        <v>833</v>
      </c>
      <c r="M4" s="3">
        <f>'151002 Barwedel'!M4+'151004 Bokensdorf'!M4+'151014 Jembke'!M4+'151020 Osloß'!M4+'151030 Tappenbeck'!M4+'151039 Weyhausen'!M4</f>
        <v>834</v>
      </c>
      <c r="N4" s="3">
        <f>'151002 Barwedel'!N4+'151004 Bokensdorf'!N4+'151014 Jembke'!N4+'151020 Osloß'!N4+'151030 Tappenbeck'!N4+'151039 Weyhausen'!N4</f>
        <v>834</v>
      </c>
      <c r="O4" s="3">
        <f>'151002 Barwedel'!O4+'151004 Bokensdorf'!O4+'151014 Jembke'!O4+'151020 Osloß'!O4+'151030 Tappenbeck'!O4+'151039 Weyhausen'!O4</f>
        <v>834</v>
      </c>
      <c r="P4" s="3">
        <f>'151002 Barwedel'!P4+'151004 Bokensdorf'!P4+'151014 Jembke'!P4+'151020 Osloß'!P4+'151030 Tappenbeck'!P4+'151039 Weyhausen'!P4</f>
        <v>836</v>
      </c>
      <c r="Q4" s="3">
        <f>'151002 Barwedel'!Q4+'151004 Bokensdorf'!Q4+'151014 Jembke'!Q4+'151020 Osloß'!Q4+'151030 Tappenbeck'!Q4+'151039 Weyhausen'!Q4</f>
        <v>836</v>
      </c>
      <c r="R4" s="3">
        <f>'151002 Barwedel'!R4+'151004 Bokensdorf'!R4+'151014 Jembke'!R4+'151020 Osloß'!R4+'151030 Tappenbeck'!R4+'151039 Weyhausen'!R4</f>
        <v>836</v>
      </c>
      <c r="S4" s="3">
        <f>'151002 Barwedel'!S4+'151004 Bokensdorf'!S4+'151014 Jembke'!S4+'151020 Osloß'!S4+'151030 Tappenbeck'!S4+'151039 Weyhausen'!S4</f>
        <v>836</v>
      </c>
      <c r="T4" s="3">
        <f>'151002 Barwedel'!T4+'151004 Bokensdorf'!T4+'151014 Jembke'!T4+'151020 Osloß'!T4+'151030 Tappenbeck'!T4+'151039 Weyhausen'!T4</f>
        <v>834</v>
      </c>
      <c r="U4" s="3">
        <f>'151002 Barwedel'!U4+'151004 Bokensdorf'!U4+'151014 Jembke'!U4+'151020 Osloß'!U4+'151030 Tappenbeck'!U4+'151039 Weyhausen'!U4</f>
        <v>834</v>
      </c>
    </row>
    <row r="5" spans="1:21" x14ac:dyDescent="0.25">
      <c r="A5" s="1" t="s">
        <v>24</v>
      </c>
      <c r="B5" s="3">
        <f>'151002 Barwedel'!B5+'151004 Bokensdorf'!B5+'151014 Jembke'!B5+'151020 Osloß'!B5+'151030 Tappenbeck'!B5+'151039 Weyhausen'!B5</f>
        <v>633</v>
      </c>
      <c r="C5" s="3">
        <f>'151002 Barwedel'!C5+'151004 Bokensdorf'!C5+'151014 Jembke'!C5+'151020 Osloß'!C5+'151030 Tappenbeck'!C5+'151039 Weyhausen'!C5</f>
        <v>640</v>
      </c>
      <c r="D5" s="3">
        <f>'151002 Barwedel'!D5+'151004 Bokensdorf'!D5+'151014 Jembke'!D5+'151020 Osloß'!D5+'151030 Tappenbeck'!D5+'151039 Weyhausen'!D5</f>
        <v>645</v>
      </c>
      <c r="E5" s="3">
        <f>'151002 Barwedel'!E5+'151004 Bokensdorf'!E5+'151014 Jembke'!E5+'151020 Osloß'!E5+'151030 Tappenbeck'!E5+'151039 Weyhausen'!E5</f>
        <v>647</v>
      </c>
      <c r="F5" s="3">
        <f>'151002 Barwedel'!F5+'151004 Bokensdorf'!F5+'151014 Jembke'!F5+'151020 Osloß'!F5+'151030 Tappenbeck'!F5+'151039 Weyhausen'!F5</f>
        <v>650</v>
      </c>
      <c r="G5" s="3">
        <f>'151002 Barwedel'!G5+'151004 Bokensdorf'!G5+'151014 Jembke'!G5+'151020 Osloß'!G5+'151030 Tappenbeck'!G5+'151039 Weyhausen'!G5</f>
        <v>653</v>
      </c>
      <c r="H5" s="3">
        <f>'151002 Barwedel'!H5+'151004 Bokensdorf'!H5+'151014 Jembke'!H5+'151020 Osloß'!H5+'151030 Tappenbeck'!H5+'151039 Weyhausen'!H5</f>
        <v>655</v>
      </c>
      <c r="I5" s="3">
        <f>'151002 Barwedel'!I5+'151004 Bokensdorf'!I5+'151014 Jembke'!I5+'151020 Osloß'!I5+'151030 Tappenbeck'!I5+'151039 Weyhausen'!I5</f>
        <v>655</v>
      </c>
      <c r="J5" s="3">
        <f>'151002 Barwedel'!J5+'151004 Bokensdorf'!J5+'151014 Jembke'!J5+'151020 Osloß'!J5+'151030 Tappenbeck'!J5+'151039 Weyhausen'!J5</f>
        <v>659</v>
      </c>
      <c r="K5" s="3">
        <f>'151002 Barwedel'!K5+'151004 Bokensdorf'!K5+'151014 Jembke'!K5+'151020 Osloß'!K5+'151030 Tappenbeck'!K5+'151039 Weyhausen'!K5</f>
        <v>660</v>
      </c>
      <c r="L5" s="3">
        <f>'151002 Barwedel'!L5+'151004 Bokensdorf'!L5+'151014 Jembke'!L5+'151020 Osloß'!L5+'151030 Tappenbeck'!L5+'151039 Weyhausen'!L5</f>
        <v>661</v>
      </c>
      <c r="M5" s="3">
        <f>'151002 Barwedel'!M5+'151004 Bokensdorf'!M5+'151014 Jembke'!M5+'151020 Osloß'!M5+'151030 Tappenbeck'!M5+'151039 Weyhausen'!M5</f>
        <v>663</v>
      </c>
      <c r="N5" s="3">
        <f>'151002 Barwedel'!N5+'151004 Bokensdorf'!N5+'151014 Jembke'!N5+'151020 Osloß'!N5+'151030 Tappenbeck'!N5+'151039 Weyhausen'!N5</f>
        <v>663</v>
      </c>
      <c r="O5" s="3">
        <f>'151002 Barwedel'!O5+'151004 Bokensdorf'!O5+'151014 Jembke'!O5+'151020 Osloß'!O5+'151030 Tappenbeck'!O5+'151039 Weyhausen'!O5</f>
        <v>664</v>
      </c>
      <c r="P5" s="3">
        <f>'151002 Barwedel'!P5+'151004 Bokensdorf'!P5+'151014 Jembke'!P5+'151020 Osloß'!P5+'151030 Tappenbeck'!P5+'151039 Weyhausen'!P5</f>
        <v>666</v>
      </c>
      <c r="Q5" s="3">
        <f>'151002 Barwedel'!Q5+'151004 Bokensdorf'!Q5+'151014 Jembke'!Q5+'151020 Osloß'!Q5+'151030 Tappenbeck'!Q5+'151039 Weyhausen'!Q5</f>
        <v>667</v>
      </c>
      <c r="R5" s="3">
        <f>'151002 Barwedel'!R5+'151004 Bokensdorf'!R5+'151014 Jembke'!R5+'151020 Osloß'!R5+'151030 Tappenbeck'!R5+'151039 Weyhausen'!R5</f>
        <v>666</v>
      </c>
      <c r="S5" s="3">
        <f>'151002 Barwedel'!S5+'151004 Bokensdorf'!S5+'151014 Jembke'!S5+'151020 Osloß'!S5+'151030 Tappenbeck'!S5+'151039 Weyhausen'!S5</f>
        <v>667</v>
      </c>
      <c r="T5" s="3">
        <f>'151002 Barwedel'!T5+'151004 Bokensdorf'!T5+'151014 Jembke'!T5+'151020 Osloß'!T5+'151030 Tappenbeck'!T5+'151039 Weyhausen'!T5</f>
        <v>666</v>
      </c>
      <c r="U5" s="3">
        <f>'151002 Barwedel'!U5+'151004 Bokensdorf'!U5+'151014 Jembke'!U5+'151020 Osloß'!U5+'151030 Tappenbeck'!U5+'151039 Weyhausen'!U5</f>
        <v>666</v>
      </c>
    </row>
    <row r="6" spans="1:21" x14ac:dyDescent="0.25">
      <c r="A6" s="1" t="s">
        <v>23</v>
      </c>
      <c r="B6" s="3">
        <f>'151002 Barwedel'!B6+'151004 Bokensdorf'!B6+'151014 Jembke'!B6+'151020 Osloß'!B6+'151030 Tappenbeck'!B6+'151039 Weyhausen'!B6</f>
        <v>274</v>
      </c>
      <c r="C6" s="3">
        <f>'151002 Barwedel'!C6+'151004 Bokensdorf'!C6+'151014 Jembke'!C6+'151020 Osloß'!C6+'151030 Tappenbeck'!C6+'151039 Weyhausen'!C6</f>
        <v>275</v>
      </c>
      <c r="D6" s="3">
        <f>'151002 Barwedel'!D6+'151004 Bokensdorf'!D6+'151014 Jembke'!D6+'151020 Osloß'!D6+'151030 Tappenbeck'!D6+'151039 Weyhausen'!D6</f>
        <v>277</v>
      </c>
      <c r="E6" s="3">
        <f>'151002 Barwedel'!E6+'151004 Bokensdorf'!E6+'151014 Jembke'!E6+'151020 Osloß'!E6+'151030 Tappenbeck'!E6+'151039 Weyhausen'!E6</f>
        <v>278</v>
      </c>
      <c r="F6" s="3">
        <f>'151002 Barwedel'!F6+'151004 Bokensdorf'!F6+'151014 Jembke'!F6+'151020 Osloß'!F6+'151030 Tappenbeck'!F6+'151039 Weyhausen'!F6</f>
        <v>280</v>
      </c>
      <c r="G6" s="3">
        <f>'151002 Barwedel'!G6+'151004 Bokensdorf'!G6+'151014 Jembke'!G6+'151020 Osloß'!G6+'151030 Tappenbeck'!G6+'151039 Weyhausen'!G6</f>
        <v>281</v>
      </c>
      <c r="H6" s="3">
        <f>'151002 Barwedel'!H6+'151004 Bokensdorf'!H6+'151014 Jembke'!H6+'151020 Osloß'!H6+'151030 Tappenbeck'!H6+'151039 Weyhausen'!H6</f>
        <v>282</v>
      </c>
      <c r="I6" s="3">
        <f>'151002 Barwedel'!I6+'151004 Bokensdorf'!I6+'151014 Jembke'!I6+'151020 Osloß'!I6+'151030 Tappenbeck'!I6+'151039 Weyhausen'!I6</f>
        <v>283</v>
      </c>
      <c r="J6" s="3">
        <f>'151002 Barwedel'!J6+'151004 Bokensdorf'!J6+'151014 Jembke'!J6+'151020 Osloß'!J6+'151030 Tappenbeck'!J6+'151039 Weyhausen'!J6</f>
        <v>282</v>
      </c>
      <c r="K6" s="3">
        <f>'151002 Barwedel'!K6+'151004 Bokensdorf'!K6+'151014 Jembke'!K6+'151020 Osloß'!K6+'151030 Tappenbeck'!K6+'151039 Weyhausen'!K6</f>
        <v>283</v>
      </c>
      <c r="L6" s="3">
        <f>'151002 Barwedel'!L6+'151004 Bokensdorf'!L6+'151014 Jembke'!L6+'151020 Osloß'!L6+'151030 Tappenbeck'!L6+'151039 Weyhausen'!L6</f>
        <v>284</v>
      </c>
      <c r="M6" s="3">
        <f>'151002 Barwedel'!M6+'151004 Bokensdorf'!M6+'151014 Jembke'!M6+'151020 Osloß'!M6+'151030 Tappenbeck'!M6+'151039 Weyhausen'!M6</f>
        <v>285</v>
      </c>
      <c r="N6" s="3">
        <f>'151002 Barwedel'!N6+'151004 Bokensdorf'!N6+'151014 Jembke'!N6+'151020 Osloß'!N6+'151030 Tappenbeck'!N6+'151039 Weyhausen'!N6</f>
        <v>285</v>
      </c>
      <c r="O6" s="3">
        <f>'151002 Barwedel'!O6+'151004 Bokensdorf'!O6+'151014 Jembke'!O6+'151020 Osloß'!O6+'151030 Tappenbeck'!O6+'151039 Weyhausen'!O6</f>
        <v>285</v>
      </c>
      <c r="P6" s="3">
        <f>'151002 Barwedel'!P6+'151004 Bokensdorf'!P6+'151014 Jembke'!P6+'151020 Osloß'!P6+'151030 Tappenbeck'!P6+'151039 Weyhausen'!P6</f>
        <v>285</v>
      </c>
      <c r="Q6" s="3">
        <f>'151002 Barwedel'!Q6+'151004 Bokensdorf'!Q6+'151014 Jembke'!Q6+'151020 Osloß'!Q6+'151030 Tappenbeck'!Q6+'151039 Weyhausen'!Q6</f>
        <v>284</v>
      </c>
      <c r="R6" s="3">
        <f>'151002 Barwedel'!R6+'151004 Bokensdorf'!R6+'151014 Jembke'!R6+'151020 Osloß'!R6+'151030 Tappenbeck'!R6+'151039 Weyhausen'!R6</f>
        <v>283</v>
      </c>
      <c r="S6" s="3">
        <f>'151002 Barwedel'!S6+'151004 Bokensdorf'!S6+'151014 Jembke'!S6+'151020 Osloß'!S6+'151030 Tappenbeck'!S6+'151039 Weyhausen'!S6</f>
        <v>283</v>
      </c>
      <c r="T6" s="3">
        <f>'151002 Barwedel'!T6+'151004 Bokensdorf'!T6+'151014 Jembke'!T6+'151020 Osloß'!T6+'151030 Tappenbeck'!T6+'151039 Weyhausen'!T6</f>
        <v>283</v>
      </c>
      <c r="U6" s="3">
        <f>'151002 Barwedel'!U6+'151004 Bokensdorf'!U6+'151014 Jembke'!U6+'151020 Osloß'!U6+'151030 Tappenbeck'!U6+'151039 Weyhausen'!U6</f>
        <v>283</v>
      </c>
    </row>
    <row r="7" spans="1:21" x14ac:dyDescent="0.25">
      <c r="A7" s="1" t="s">
        <v>27</v>
      </c>
      <c r="B7" s="3">
        <f>'151002 Barwedel'!B7+'151004 Bokensdorf'!B7+'151014 Jembke'!B7+'151020 Osloß'!B7+'151030 Tappenbeck'!B7+'151039 Weyhausen'!B7</f>
        <v>4202</v>
      </c>
      <c r="C7" s="3">
        <f>'151002 Barwedel'!C7+'151004 Bokensdorf'!C7+'151014 Jembke'!C7+'151020 Osloß'!C7+'151030 Tappenbeck'!C7+'151039 Weyhausen'!C7</f>
        <v>4249</v>
      </c>
      <c r="D7" s="3">
        <f>'151002 Barwedel'!D7+'151004 Bokensdorf'!D7+'151014 Jembke'!D7+'151020 Osloß'!D7+'151030 Tappenbeck'!D7+'151039 Weyhausen'!D7</f>
        <v>4271</v>
      </c>
      <c r="E7" s="3">
        <f>'151002 Barwedel'!E7+'151004 Bokensdorf'!E7+'151014 Jembke'!E7+'151020 Osloß'!E7+'151030 Tappenbeck'!E7+'151039 Weyhausen'!E7</f>
        <v>4285</v>
      </c>
      <c r="F7" s="3">
        <f>'151002 Barwedel'!F7+'151004 Bokensdorf'!F7+'151014 Jembke'!F7+'151020 Osloß'!F7+'151030 Tappenbeck'!F7+'151039 Weyhausen'!F7</f>
        <v>4304</v>
      </c>
      <c r="G7" s="3">
        <f>'151002 Barwedel'!G7+'151004 Bokensdorf'!G7+'151014 Jembke'!G7+'151020 Osloß'!G7+'151030 Tappenbeck'!G7+'151039 Weyhausen'!G7</f>
        <v>4317</v>
      </c>
      <c r="H7" s="3">
        <f>'151002 Barwedel'!H7+'151004 Bokensdorf'!H7+'151014 Jembke'!H7+'151020 Osloß'!H7+'151030 Tappenbeck'!H7+'151039 Weyhausen'!H7</f>
        <v>4336</v>
      </c>
      <c r="I7" s="3">
        <f>'151002 Barwedel'!I7+'151004 Bokensdorf'!I7+'151014 Jembke'!I7+'151020 Osloß'!I7+'151030 Tappenbeck'!I7+'151039 Weyhausen'!I7</f>
        <v>4350</v>
      </c>
      <c r="J7" s="3">
        <f>'151002 Barwedel'!J7+'151004 Bokensdorf'!J7+'151014 Jembke'!J7+'151020 Osloß'!J7+'151030 Tappenbeck'!J7+'151039 Weyhausen'!J7</f>
        <v>4361</v>
      </c>
      <c r="K7" s="3">
        <f>'151002 Barwedel'!K7+'151004 Bokensdorf'!K7+'151014 Jembke'!K7+'151020 Osloß'!K7+'151030 Tappenbeck'!K7+'151039 Weyhausen'!K7</f>
        <v>4374</v>
      </c>
      <c r="L7" s="3">
        <f>'151002 Barwedel'!L7+'151004 Bokensdorf'!L7+'151014 Jembke'!L7+'151020 Osloß'!L7+'151030 Tappenbeck'!L7+'151039 Weyhausen'!L7</f>
        <v>4392</v>
      </c>
      <c r="M7" s="3">
        <f>'151002 Barwedel'!M7+'151004 Bokensdorf'!M7+'151014 Jembke'!M7+'151020 Osloß'!M7+'151030 Tappenbeck'!M7+'151039 Weyhausen'!M7</f>
        <v>4408</v>
      </c>
      <c r="N7" s="3">
        <f>'151002 Barwedel'!N7+'151004 Bokensdorf'!N7+'151014 Jembke'!N7+'151020 Osloß'!N7+'151030 Tappenbeck'!N7+'151039 Weyhausen'!N7</f>
        <v>4419</v>
      </c>
      <c r="O7" s="3">
        <f>'151002 Barwedel'!O7+'151004 Bokensdorf'!O7+'151014 Jembke'!O7+'151020 Osloß'!O7+'151030 Tappenbeck'!O7+'151039 Weyhausen'!O7</f>
        <v>4430</v>
      </c>
      <c r="P7" s="3">
        <f>'151002 Barwedel'!P7+'151004 Bokensdorf'!P7+'151014 Jembke'!P7+'151020 Osloß'!P7+'151030 Tappenbeck'!P7+'151039 Weyhausen'!P7</f>
        <v>4445</v>
      </c>
      <c r="Q7" s="3">
        <f>'151002 Barwedel'!Q7+'151004 Bokensdorf'!Q7+'151014 Jembke'!Q7+'151020 Osloß'!Q7+'151030 Tappenbeck'!Q7+'151039 Weyhausen'!Q7</f>
        <v>4452</v>
      </c>
      <c r="R7" s="3">
        <f>'151002 Barwedel'!R7+'151004 Bokensdorf'!R7+'151014 Jembke'!R7+'151020 Osloß'!R7+'151030 Tappenbeck'!R7+'151039 Weyhausen'!R7</f>
        <v>4458</v>
      </c>
      <c r="S7" s="3">
        <f>'151002 Barwedel'!S7+'151004 Bokensdorf'!S7+'151014 Jembke'!S7+'151020 Osloß'!S7+'151030 Tappenbeck'!S7+'151039 Weyhausen'!S7</f>
        <v>4466</v>
      </c>
      <c r="T7" s="3">
        <f>'151002 Barwedel'!T7+'151004 Bokensdorf'!T7+'151014 Jembke'!T7+'151020 Osloß'!T7+'151030 Tappenbeck'!T7+'151039 Weyhausen'!T7</f>
        <v>4470</v>
      </c>
      <c r="U7" s="3">
        <f>'151002 Barwedel'!U7+'151004 Bokensdorf'!U7+'151014 Jembke'!U7+'151020 Osloß'!U7+'151030 Tappenbeck'!U7+'151039 Weyhausen'!U7</f>
        <v>4472</v>
      </c>
    </row>
    <row r="8" spans="1:21" x14ac:dyDescent="0.25">
      <c r="A8" s="1" t="s">
        <v>28</v>
      </c>
      <c r="B8" s="2">
        <f>('151002 Barwedel'!B8*'151002 Barwedel'!B7+'151004 Bokensdorf'!B8*'151004 Bokensdorf'!B7+'151014 Jembke'!B8*'151014 Jembke'!B7+'151020 Osloß'!B8*'151020 Osloß'!B7+'151030 Tappenbeck'!B8*'151030 Tappenbeck'!B7+'151039 Weyhausen'!B8*'151039 Weyhausen'!B7)/'151401 SG Boldecker Land'!B7</f>
        <v>2.4615654450261779</v>
      </c>
      <c r="C8" s="2">
        <f>('151002 Barwedel'!C8*'151002 Barwedel'!C7+'151004 Bokensdorf'!C8*'151004 Bokensdorf'!C7+'151014 Jembke'!C8*'151014 Jembke'!C7+'151020 Osloß'!C8*'151020 Osloß'!C7+'151030 Tappenbeck'!C8*'151030 Tappenbeck'!C7+'151039 Weyhausen'!C8*'151039 Weyhausen'!C7)/'151401 SG Boldecker Land'!C7</f>
        <v>2.4591663920922575</v>
      </c>
      <c r="D8" s="2">
        <f>('151002 Barwedel'!D8*'151002 Barwedel'!D7+'151004 Bokensdorf'!D8*'151004 Bokensdorf'!D7+'151014 Jembke'!D8*'151014 Jembke'!D7+'151020 Osloß'!D8*'151020 Osloß'!D7+'151030 Tappenbeck'!D8*'151030 Tappenbeck'!D7+'151039 Weyhausen'!D8*'151039 Weyhausen'!D7)/'151401 SG Boldecker Land'!D7</f>
        <v>2.4578314212128309</v>
      </c>
      <c r="E8" s="2">
        <f>('151002 Barwedel'!E8*'151002 Barwedel'!E7+'151004 Bokensdorf'!E8*'151004 Bokensdorf'!E7+'151014 Jembke'!E8*'151014 Jembke'!E7+'151020 Osloß'!E8*'151020 Osloß'!E7+'151030 Tappenbeck'!E8*'151030 Tappenbeck'!E7+'151039 Weyhausen'!E8*'151039 Weyhausen'!E7)/'151401 SG Boldecker Land'!E7</f>
        <v>2.4550501750291716</v>
      </c>
      <c r="F8" s="2">
        <f>('151002 Barwedel'!F8*'151002 Barwedel'!F7+'151004 Bokensdorf'!F8*'151004 Bokensdorf'!F7+'151014 Jembke'!F8*'151014 Jembke'!F7+'151020 Osloß'!F8*'151020 Osloß'!F7+'151030 Tappenbeck'!F8*'151030 Tappenbeck'!F7+'151039 Weyhausen'!F8*'151039 Weyhausen'!F7)/'151401 SG Boldecker Land'!F7</f>
        <v>2.4525592472118958</v>
      </c>
      <c r="G8" s="2">
        <f>('151002 Barwedel'!G8*'151002 Barwedel'!G7+'151004 Bokensdorf'!G8*'151004 Bokensdorf'!G7+'151014 Jembke'!G8*'151014 Jembke'!G7+'151020 Osloß'!G8*'151020 Osloß'!G7+'151030 Tappenbeck'!G8*'151030 Tappenbeck'!G7+'151039 Weyhausen'!G8*'151039 Weyhausen'!G7)/'151401 SG Boldecker Land'!G7</f>
        <v>2.4498563817465828</v>
      </c>
      <c r="H8" s="2">
        <f>('151002 Barwedel'!H8*'151002 Barwedel'!H7+'151004 Bokensdorf'!H8*'151004 Bokensdorf'!H7+'151014 Jembke'!H8*'151014 Jembke'!H7+'151020 Osloß'!H8*'151020 Osloß'!H7+'151030 Tappenbeck'!H8*'151030 Tappenbeck'!H7+'151039 Weyhausen'!H8*'151039 Weyhausen'!H7)/'151401 SG Boldecker Land'!H7</f>
        <v>2.4460853321033209</v>
      </c>
      <c r="I8" s="2">
        <f>('151002 Barwedel'!I8*'151002 Barwedel'!I7+'151004 Bokensdorf'!I8*'151004 Bokensdorf'!I7+'151014 Jembke'!I8*'151014 Jembke'!I7+'151020 Osloß'!I8*'151020 Osloß'!I7+'151030 Tappenbeck'!I8*'151030 Tappenbeck'!I7+'151039 Weyhausen'!I8*'151039 Weyhausen'!I7)/'151401 SG Boldecker Land'!I7</f>
        <v>2.4434880459770114</v>
      </c>
      <c r="J8" s="2">
        <f>('151002 Barwedel'!J8*'151002 Barwedel'!J7+'151004 Bokensdorf'!J8*'151004 Bokensdorf'!J7+'151014 Jembke'!J8*'151014 Jembke'!J7+'151020 Osloß'!J8*'151020 Osloß'!J7+'151030 Tappenbeck'!J8*'151030 Tappenbeck'!J7+'151039 Weyhausen'!J8*'151039 Weyhausen'!J7)/'151401 SG Boldecker Land'!J7</f>
        <v>2.4418133455629443</v>
      </c>
      <c r="K8" s="2">
        <f>('151002 Barwedel'!K8*'151002 Barwedel'!K7+'151004 Bokensdorf'!K8*'151004 Bokensdorf'!K7+'151014 Jembke'!K8*'151014 Jembke'!K7+'151020 Osloß'!K8*'151020 Osloß'!K7+'151030 Tappenbeck'!K8*'151030 Tappenbeck'!K7+'151039 Weyhausen'!K8*'151039 Weyhausen'!K7)/'151401 SG Boldecker Land'!K7</f>
        <v>2.4395276634659351</v>
      </c>
      <c r="L8" s="2">
        <f>('151002 Barwedel'!L8*'151002 Barwedel'!L7+'151004 Bokensdorf'!L8*'151004 Bokensdorf'!L7+'151014 Jembke'!L8*'151014 Jembke'!L7+'151020 Osloß'!L8*'151020 Osloß'!L7+'151030 Tappenbeck'!L8*'151030 Tappenbeck'!L7+'151039 Weyhausen'!L8*'151039 Weyhausen'!L7)/'151401 SG Boldecker Land'!L7</f>
        <v>2.4370899362477227</v>
      </c>
      <c r="M8" s="2">
        <f>('151002 Barwedel'!M8*'151002 Barwedel'!M7+'151004 Bokensdorf'!M8*'151004 Bokensdorf'!M7+'151014 Jembke'!M8*'151014 Jembke'!M7+'151020 Osloß'!M8*'151020 Osloß'!M7+'151030 Tappenbeck'!M8*'151030 Tappenbeck'!M7+'151039 Weyhausen'!M8*'151039 Weyhausen'!M7)/'151401 SG Boldecker Land'!M7</f>
        <v>2.4345605716878405</v>
      </c>
      <c r="N8" s="2">
        <f>('151002 Barwedel'!N8*'151002 Barwedel'!N7+'151004 Bokensdorf'!N8*'151004 Bokensdorf'!N7+'151014 Jembke'!N8*'151014 Jembke'!N7+'151020 Osloß'!N8*'151020 Osloß'!N7+'151030 Tappenbeck'!N8*'151030 Tappenbeck'!N7+'151039 Weyhausen'!N8*'151039 Weyhausen'!N7)/'151401 SG Boldecker Land'!N7</f>
        <v>2.4320672097759677</v>
      </c>
      <c r="O8" s="2">
        <f>('151002 Barwedel'!O8*'151002 Barwedel'!O7+'151004 Bokensdorf'!O8*'151004 Bokensdorf'!O7+'151014 Jembke'!O8*'151014 Jembke'!O7+'151020 Osloß'!O8*'151020 Osloß'!O7+'151030 Tappenbeck'!O8*'151030 Tappenbeck'!O7+'151039 Weyhausen'!O8*'151039 Weyhausen'!O7)/'151401 SG Boldecker Land'!O7</f>
        <v>2.4300857787810379</v>
      </c>
      <c r="P8" s="2">
        <f>('151002 Barwedel'!P8*'151002 Barwedel'!P7+'151004 Bokensdorf'!P8*'151004 Bokensdorf'!P7+'151014 Jembke'!P8*'151014 Jembke'!P7+'151020 Osloß'!P8*'151020 Osloß'!P7+'151030 Tappenbeck'!P8*'151030 Tappenbeck'!P7+'151039 Weyhausen'!P8*'151039 Weyhausen'!P7)/'151401 SG Boldecker Land'!P7</f>
        <v>2.4279338582677163</v>
      </c>
      <c r="Q8" s="2">
        <f>('151002 Barwedel'!Q8*'151002 Barwedel'!Q7+'151004 Bokensdorf'!Q8*'151004 Bokensdorf'!Q7+'151014 Jembke'!Q8*'151014 Jembke'!Q7+'151020 Osloß'!Q8*'151020 Osloß'!Q7+'151030 Tappenbeck'!Q8*'151030 Tappenbeck'!Q7+'151039 Weyhausen'!Q8*'151039 Weyhausen'!Q7)/'151401 SG Boldecker Land'!Q7</f>
        <v>2.4255707547169809</v>
      </c>
      <c r="R8" s="2">
        <f>('151002 Barwedel'!R8*'151002 Barwedel'!R7+'151004 Bokensdorf'!R8*'151004 Bokensdorf'!R7+'151014 Jembke'!R8*'151014 Jembke'!R7+'151020 Osloß'!R8*'151020 Osloß'!R7+'151030 Tappenbeck'!R8*'151030 Tappenbeck'!R7+'151039 Weyhausen'!R8*'151039 Weyhausen'!R7)/'151401 SG Boldecker Land'!R7</f>
        <v>2.4234634365186181</v>
      </c>
      <c r="S8" s="2">
        <f>('151002 Barwedel'!S8*'151002 Barwedel'!S7+'151004 Bokensdorf'!S8*'151004 Bokensdorf'!S7+'151014 Jembke'!S8*'151014 Jembke'!S7+'151020 Osloß'!S8*'151020 Osloß'!S7+'151030 Tappenbeck'!S8*'151030 Tappenbeck'!S7+'151039 Weyhausen'!S8*'151039 Weyhausen'!S7)/'151401 SG Boldecker Land'!S7</f>
        <v>2.421742722794447</v>
      </c>
      <c r="T8" s="2">
        <f>('151002 Barwedel'!T8*'151002 Barwedel'!T7+'151004 Bokensdorf'!T8*'151004 Bokensdorf'!T7+'151014 Jembke'!T8*'151014 Jembke'!T7+'151020 Osloß'!T8*'151020 Osloß'!T7+'151030 Tappenbeck'!T8*'151030 Tappenbeck'!T7+'151039 Weyhausen'!T8*'151039 Weyhausen'!T7)/'151401 SG Boldecker Land'!T7</f>
        <v>2.4203373601789706</v>
      </c>
      <c r="U8" s="2">
        <f>('151002 Barwedel'!U8*'151002 Barwedel'!U7+'151004 Bokensdorf'!U8*'151004 Bokensdorf'!U7+'151014 Jembke'!U8*'151014 Jembke'!U7+'151020 Osloß'!U8*'151020 Osloß'!U7+'151030 Tappenbeck'!U8*'151030 Tappenbeck'!U7+'151039 Weyhausen'!U8*'151039 Weyhausen'!U7)/'151401 SG Boldecker Land'!U7</f>
        <v>2.4198217799642219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3C450-0DCE-4245-9E26-D1D35F266249}">
  <sheetPr codeName="Tabelle89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'157001 Edemissen'!B2+'157002 Hohenhameln'!B2+'157005 Lengede'!B2+'157006 Peine'!B2+'157007 Vechelde'!B2+'157008 Wendeburg'!B2+'157009 Ilsede'!B2</f>
        <v>19454</v>
      </c>
      <c r="C2" s="3">
        <f>'157001 Edemissen'!C2+'157002 Hohenhameln'!C2+'157005 Lengede'!C2+'157006 Peine'!C2+'157007 Vechelde'!C2+'157008 Wendeburg'!C2+'157009 Ilsede'!C2</f>
        <v>19826</v>
      </c>
      <c r="D2" s="3">
        <f>'157001 Edemissen'!D2+'157002 Hohenhameln'!D2+'157005 Lengede'!D2+'157006 Peine'!D2+'157007 Vechelde'!D2+'157008 Wendeburg'!D2+'157009 Ilsede'!D2</f>
        <v>20048</v>
      </c>
      <c r="E2" s="3">
        <f>'157001 Edemissen'!E2+'157002 Hohenhameln'!E2+'157005 Lengede'!E2+'157006 Peine'!E2+'157007 Vechelde'!E2+'157008 Wendeburg'!E2+'157009 Ilsede'!E2</f>
        <v>20250</v>
      </c>
      <c r="F2" s="3">
        <f>'157001 Edemissen'!F2+'157002 Hohenhameln'!F2+'157005 Lengede'!F2+'157006 Peine'!F2+'157007 Vechelde'!F2+'157008 Wendeburg'!F2+'157009 Ilsede'!F2</f>
        <v>20439</v>
      </c>
      <c r="G2" s="3">
        <f>'157001 Edemissen'!G2+'157002 Hohenhameln'!G2+'157005 Lengede'!G2+'157006 Peine'!G2+'157007 Vechelde'!G2+'157008 Wendeburg'!G2+'157009 Ilsede'!G2</f>
        <v>20614</v>
      </c>
      <c r="H2" s="3">
        <f>'157001 Edemissen'!H2+'157002 Hohenhameln'!H2+'157005 Lengede'!H2+'157006 Peine'!H2+'157007 Vechelde'!H2+'157008 Wendeburg'!H2+'157009 Ilsede'!H2</f>
        <v>20761</v>
      </c>
      <c r="I2" s="3">
        <f>'157001 Edemissen'!I2+'157002 Hohenhameln'!I2+'157005 Lengede'!I2+'157006 Peine'!I2+'157007 Vechelde'!I2+'157008 Wendeburg'!I2+'157009 Ilsede'!I2</f>
        <v>20908</v>
      </c>
      <c r="J2" s="3">
        <f>'157001 Edemissen'!J2+'157002 Hohenhameln'!J2+'157005 Lengede'!J2+'157006 Peine'!J2+'157007 Vechelde'!J2+'157008 Wendeburg'!J2+'157009 Ilsede'!J2</f>
        <v>21046</v>
      </c>
      <c r="K2" s="3">
        <f>'157001 Edemissen'!K2+'157002 Hohenhameln'!K2+'157005 Lengede'!K2+'157006 Peine'!K2+'157007 Vechelde'!K2+'157008 Wendeburg'!K2+'157009 Ilsede'!K2</f>
        <v>21171</v>
      </c>
      <c r="L2" s="3">
        <f>'157001 Edemissen'!L2+'157002 Hohenhameln'!L2+'157005 Lengede'!L2+'157006 Peine'!L2+'157007 Vechelde'!L2+'157008 Wendeburg'!L2+'157009 Ilsede'!L2</f>
        <v>21288</v>
      </c>
      <c r="M2" s="3">
        <f>'157001 Edemissen'!M2+'157002 Hohenhameln'!M2+'157005 Lengede'!M2+'157006 Peine'!M2+'157007 Vechelde'!M2+'157008 Wendeburg'!M2+'157009 Ilsede'!M2</f>
        <v>21414</v>
      </c>
      <c r="N2" s="3">
        <f>'157001 Edemissen'!N2+'157002 Hohenhameln'!N2+'157005 Lengede'!N2+'157006 Peine'!N2+'157007 Vechelde'!N2+'157008 Wendeburg'!N2+'157009 Ilsede'!N2</f>
        <v>21525</v>
      </c>
      <c r="O2" s="3">
        <f>'157001 Edemissen'!O2+'157002 Hohenhameln'!O2+'157005 Lengede'!O2+'157006 Peine'!O2+'157007 Vechelde'!O2+'157008 Wendeburg'!O2+'157009 Ilsede'!O2</f>
        <v>21643</v>
      </c>
      <c r="P2" s="3">
        <f>'157001 Edemissen'!P2+'157002 Hohenhameln'!P2+'157005 Lengede'!P2+'157006 Peine'!P2+'157007 Vechelde'!P2+'157008 Wendeburg'!P2+'157009 Ilsede'!P2</f>
        <v>21751</v>
      </c>
      <c r="Q2" s="3">
        <f>'157001 Edemissen'!Q2+'157002 Hohenhameln'!Q2+'157005 Lengede'!Q2+'157006 Peine'!Q2+'157007 Vechelde'!Q2+'157008 Wendeburg'!Q2+'157009 Ilsede'!Q2</f>
        <v>21867</v>
      </c>
      <c r="R2" s="3">
        <f>'157001 Edemissen'!R2+'157002 Hohenhameln'!R2+'157005 Lengede'!R2+'157006 Peine'!R2+'157007 Vechelde'!R2+'157008 Wendeburg'!R2+'157009 Ilsede'!R2</f>
        <v>21972</v>
      </c>
      <c r="S2" s="3">
        <f>'157001 Edemissen'!S2+'157002 Hohenhameln'!S2+'157005 Lengede'!S2+'157006 Peine'!S2+'157007 Vechelde'!S2+'157008 Wendeburg'!S2+'157009 Ilsede'!S2</f>
        <v>22085</v>
      </c>
      <c r="T2" s="3">
        <f>'157001 Edemissen'!T2+'157002 Hohenhameln'!T2+'157005 Lengede'!T2+'157006 Peine'!T2+'157007 Vechelde'!T2+'157008 Wendeburg'!T2+'157009 Ilsede'!T2</f>
        <v>22179</v>
      </c>
      <c r="U2" s="3">
        <f>'157001 Edemissen'!U2+'157002 Hohenhameln'!U2+'157005 Lengede'!U2+'157006 Peine'!U2+'157007 Vechelde'!U2+'157008 Wendeburg'!U2+'157009 Ilsede'!U2</f>
        <v>22272</v>
      </c>
    </row>
    <row r="3" spans="1:21" x14ac:dyDescent="0.25">
      <c r="A3" s="1" t="s">
        <v>26</v>
      </c>
      <c r="B3" s="3">
        <f>'157001 Edemissen'!B3+'157002 Hohenhameln'!B3+'157005 Lengede'!B3+'157006 Peine'!B3+'157007 Vechelde'!B3+'157008 Wendeburg'!B3+'157009 Ilsede'!B3</f>
        <v>20412</v>
      </c>
      <c r="C3" s="3">
        <f>'157001 Edemissen'!C3+'157002 Hohenhameln'!C3+'157005 Lengede'!C3+'157006 Peine'!C3+'157007 Vechelde'!C3+'157008 Wendeburg'!C3+'157009 Ilsede'!C3</f>
        <v>20632</v>
      </c>
      <c r="D3" s="3">
        <f>'157001 Edemissen'!D3+'157002 Hohenhameln'!D3+'157005 Lengede'!D3+'157006 Peine'!D3+'157007 Vechelde'!D3+'157008 Wendeburg'!D3+'157009 Ilsede'!D3</f>
        <v>20616</v>
      </c>
      <c r="E3" s="3">
        <f>'157001 Edemissen'!E3+'157002 Hohenhameln'!E3+'157005 Lengede'!E3+'157006 Peine'!E3+'157007 Vechelde'!E3+'157008 Wendeburg'!E3+'157009 Ilsede'!E3</f>
        <v>20582</v>
      </c>
      <c r="F3" s="3">
        <f>'157001 Edemissen'!F3+'157002 Hohenhameln'!F3+'157005 Lengede'!F3+'157006 Peine'!F3+'157007 Vechelde'!F3+'157008 Wendeburg'!F3+'157009 Ilsede'!F3</f>
        <v>20556</v>
      </c>
      <c r="G3" s="3">
        <f>'157001 Edemissen'!G3+'157002 Hohenhameln'!G3+'157005 Lengede'!G3+'157006 Peine'!G3+'157007 Vechelde'!G3+'157008 Wendeburg'!G3+'157009 Ilsede'!G3</f>
        <v>20527</v>
      </c>
      <c r="H3" s="3">
        <f>'157001 Edemissen'!H3+'157002 Hohenhameln'!H3+'157005 Lengede'!H3+'157006 Peine'!H3+'157007 Vechelde'!H3+'157008 Wendeburg'!H3+'157009 Ilsede'!H3</f>
        <v>20510</v>
      </c>
      <c r="I3" s="3">
        <f>'157001 Edemissen'!I3+'157002 Hohenhameln'!I3+'157005 Lengede'!I3+'157006 Peine'!I3+'157007 Vechelde'!I3+'157008 Wendeburg'!I3+'157009 Ilsede'!I3</f>
        <v>20501</v>
      </c>
      <c r="J3" s="3">
        <f>'157001 Edemissen'!J3+'157002 Hohenhameln'!J3+'157005 Lengede'!J3+'157006 Peine'!J3+'157007 Vechelde'!J3+'157008 Wendeburg'!J3+'157009 Ilsede'!J3</f>
        <v>20492</v>
      </c>
      <c r="K3" s="3">
        <f>'157001 Edemissen'!K3+'157002 Hohenhameln'!K3+'157005 Lengede'!K3+'157006 Peine'!K3+'157007 Vechelde'!K3+'157008 Wendeburg'!K3+'157009 Ilsede'!K3</f>
        <v>20514</v>
      </c>
      <c r="L3" s="3">
        <f>'157001 Edemissen'!L3+'157002 Hohenhameln'!L3+'157005 Lengede'!L3+'157006 Peine'!L3+'157007 Vechelde'!L3+'157008 Wendeburg'!L3+'157009 Ilsede'!L3</f>
        <v>20531</v>
      </c>
      <c r="M3" s="3">
        <f>'157001 Edemissen'!M3+'157002 Hohenhameln'!M3+'157005 Lengede'!M3+'157006 Peine'!M3+'157007 Vechelde'!M3+'157008 Wendeburg'!M3+'157009 Ilsede'!M3</f>
        <v>20550</v>
      </c>
      <c r="N3" s="3">
        <f>'157001 Edemissen'!N3+'157002 Hohenhameln'!N3+'157005 Lengede'!N3+'157006 Peine'!N3+'157007 Vechelde'!N3+'157008 Wendeburg'!N3+'157009 Ilsede'!N3</f>
        <v>20569</v>
      </c>
      <c r="O3" s="3">
        <f>'157001 Edemissen'!O3+'157002 Hohenhameln'!O3+'157005 Lengede'!O3+'157006 Peine'!O3+'157007 Vechelde'!O3+'157008 Wendeburg'!O3+'157009 Ilsede'!O3</f>
        <v>20581</v>
      </c>
      <c r="P3" s="3">
        <f>'157001 Edemissen'!P3+'157002 Hohenhameln'!P3+'157005 Lengede'!P3+'157006 Peine'!P3+'157007 Vechelde'!P3+'157008 Wendeburg'!P3+'157009 Ilsede'!P3</f>
        <v>20599</v>
      </c>
      <c r="Q3" s="3">
        <f>'157001 Edemissen'!Q3+'157002 Hohenhameln'!Q3+'157005 Lengede'!Q3+'157006 Peine'!Q3+'157007 Vechelde'!Q3+'157008 Wendeburg'!Q3+'157009 Ilsede'!Q3</f>
        <v>20623</v>
      </c>
      <c r="R3" s="3">
        <f>'157001 Edemissen'!R3+'157002 Hohenhameln'!R3+'157005 Lengede'!R3+'157006 Peine'!R3+'157007 Vechelde'!R3+'157008 Wendeburg'!R3+'157009 Ilsede'!R3</f>
        <v>20644</v>
      </c>
      <c r="S3" s="3">
        <f>'157001 Edemissen'!S3+'157002 Hohenhameln'!S3+'157005 Lengede'!S3+'157006 Peine'!S3+'157007 Vechelde'!S3+'157008 Wendeburg'!S3+'157009 Ilsede'!S3</f>
        <v>20660</v>
      </c>
      <c r="T3" s="3">
        <f>'157001 Edemissen'!T3+'157002 Hohenhameln'!T3+'157005 Lengede'!T3+'157006 Peine'!T3+'157007 Vechelde'!T3+'157008 Wendeburg'!T3+'157009 Ilsede'!T3</f>
        <v>20672</v>
      </c>
      <c r="U3" s="3">
        <f>'157001 Edemissen'!U3+'157002 Hohenhameln'!U3+'157005 Lengede'!U3+'157006 Peine'!U3+'157007 Vechelde'!U3+'157008 Wendeburg'!U3+'157009 Ilsede'!U3</f>
        <v>20684</v>
      </c>
    </row>
    <row r="4" spans="1:21" x14ac:dyDescent="0.25">
      <c r="A4" s="1" t="s">
        <v>25</v>
      </c>
      <c r="B4" s="3">
        <f>'157001 Edemissen'!B4+'157002 Hohenhameln'!B4+'157005 Lengede'!B4+'157006 Peine'!B4+'157007 Vechelde'!B4+'157008 Wendeburg'!B4+'157009 Ilsede'!B4</f>
        <v>9657</v>
      </c>
      <c r="C4" s="3">
        <f>'157001 Edemissen'!C4+'157002 Hohenhameln'!C4+'157005 Lengede'!C4+'157006 Peine'!C4+'157007 Vechelde'!C4+'157008 Wendeburg'!C4+'157009 Ilsede'!C4</f>
        <v>9775</v>
      </c>
      <c r="D4" s="3">
        <f>'157001 Edemissen'!D4+'157002 Hohenhameln'!D4+'157005 Lengede'!D4+'157006 Peine'!D4+'157007 Vechelde'!D4+'157008 Wendeburg'!D4+'157009 Ilsede'!D4</f>
        <v>9770</v>
      </c>
      <c r="E4" s="3">
        <f>'157001 Edemissen'!E4+'157002 Hohenhameln'!E4+'157005 Lengede'!E4+'157006 Peine'!E4+'157007 Vechelde'!E4+'157008 Wendeburg'!E4+'157009 Ilsede'!E4</f>
        <v>9757</v>
      </c>
      <c r="F4" s="3">
        <f>'157001 Edemissen'!F4+'157002 Hohenhameln'!F4+'157005 Lengede'!F4+'157006 Peine'!F4+'157007 Vechelde'!F4+'157008 Wendeburg'!F4+'157009 Ilsede'!F4</f>
        <v>9747</v>
      </c>
      <c r="G4" s="3">
        <f>'157001 Edemissen'!G4+'157002 Hohenhameln'!G4+'157005 Lengede'!G4+'157006 Peine'!G4+'157007 Vechelde'!G4+'157008 Wendeburg'!G4+'157009 Ilsede'!G4</f>
        <v>9736</v>
      </c>
      <c r="H4" s="3">
        <f>'157001 Edemissen'!H4+'157002 Hohenhameln'!H4+'157005 Lengede'!H4+'157006 Peine'!H4+'157007 Vechelde'!H4+'157008 Wendeburg'!H4+'157009 Ilsede'!H4</f>
        <v>9735</v>
      </c>
      <c r="I4" s="3">
        <f>'157001 Edemissen'!I4+'157002 Hohenhameln'!I4+'157005 Lengede'!I4+'157006 Peine'!I4+'157007 Vechelde'!I4+'157008 Wendeburg'!I4+'157009 Ilsede'!I4</f>
        <v>9742</v>
      </c>
      <c r="J4" s="3">
        <f>'157001 Edemissen'!J4+'157002 Hohenhameln'!J4+'157005 Lengede'!J4+'157006 Peine'!J4+'157007 Vechelde'!J4+'157008 Wendeburg'!J4+'157009 Ilsede'!J4</f>
        <v>9748</v>
      </c>
      <c r="K4" s="3">
        <f>'157001 Edemissen'!K4+'157002 Hohenhameln'!K4+'157005 Lengede'!K4+'157006 Peine'!K4+'157007 Vechelde'!K4+'157008 Wendeburg'!K4+'157009 Ilsede'!K4</f>
        <v>9760</v>
      </c>
      <c r="L4" s="3">
        <f>'157001 Edemissen'!L4+'157002 Hohenhameln'!L4+'157005 Lengede'!L4+'157006 Peine'!L4+'157007 Vechelde'!L4+'157008 Wendeburg'!L4+'157009 Ilsede'!L4</f>
        <v>9773</v>
      </c>
      <c r="M4" s="3">
        <f>'157001 Edemissen'!M4+'157002 Hohenhameln'!M4+'157005 Lengede'!M4+'157006 Peine'!M4+'157007 Vechelde'!M4+'157008 Wendeburg'!M4+'157009 Ilsede'!M4</f>
        <v>9788</v>
      </c>
      <c r="N4" s="3">
        <f>'157001 Edemissen'!N4+'157002 Hohenhameln'!N4+'157005 Lengede'!N4+'157006 Peine'!N4+'157007 Vechelde'!N4+'157008 Wendeburg'!N4+'157009 Ilsede'!N4</f>
        <v>9805</v>
      </c>
      <c r="O4" s="3">
        <f>'157001 Edemissen'!O4+'157002 Hohenhameln'!O4+'157005 Lengede'!O4+'157006 Peine'!O4+'157007 Vechelde'!O4+'157008 Wendeburg'!O4+'157009 Ilsede'!O4</f>
        <v>9823</v>
      </c>
      <c r="P4" s="3">
        <f>'157001 Edemissen'!P4+'157002 Hohenhameln'!P4+'157005 Lengede'!P4+'157006 Peine'!P4+'157007 Vechelde'!P4+'157008 Wendeburg'!P4+'157009 Ilsede'!P4</f>
        <v>9837</v>
      </c>
      <c r="Q4" s="3">
        <f>'157001 Edemissen'!Q4+'157002 Hohenhameln'!Q4+'157005 Lengede'!Q4+'157006 Peine'!Q4+'157007 Vechelde'!Q4+'157008 Wendeburg'!Q4+'157009 Ilsede'!Q4</f>
        <v>9853</v>
      </c>
      <c r="R4" s="3">
        <f>'157001 Edemissen'!R4+'157002 Hohenhameln'!R4+'157005 Lengede'!R4+'157006 Peine'!R4+'157007 Vechelde'!R4+'157008 Wendeburg'!R4+'157009 Ilsede'!R4</f>
        <v>9866</v>
      </c>
      <c r="S4" s="3">
        <f>'157001 Edemissen'!S4+'157002 Hohenhameln'!S4+'157005 Lengede'!S4+'157006 Peine'!S4+'157007 Vechelde'!S4+'157008 Wendeburg'!S4+'157009 Ilsede'!S4</f>
        <v>9880</v>
      </c>
      <c r="T4" s="3">
        <f>'157001 Edemissen'!T4+'157002 Hohenhameln'!T4+'157005 Lengede'!T4+'157006 Peine'!T4+'157007 Vechelde'!T4+'157008 Wendeburg'!T4+'157009 Ilsede'!T4</f>
        <v>9889</v>
      </c>
      <c r="U4" s="3">
        <f>'157001 Edemissen'!U4+'157002 Hohenhameln'!U4+'157005 Lengede'!U4+'157006 Peine'!U4+'157007 Vechelde'!U4+'157008 Wendeburg'!U4+'157009 Ilsede'!U4</f>
        <v>9896</v>
      </c>
    </row>
    <row r="5" spans="1:21" x14ac:dyDescent="0.25">
      <c r="A5" s="1" t="s">
        <v>24</v>
      </c>
      <c r="B5" s="3">
        <f>'157001 Edemissen'!B5+'157002 Hohenhameln'!B5+'157005 Lengede'!B5+'157006 Peine'!B5+'157007 Vechelde'!B5+'157008 Wendeburg'!B5+'157009 Ilsede'!B5</f>
        <v>7067</v>
      </c>
      <c r="C5" s="3">
        <f>'157001 Edemissen'!C5+'157002 Hohenhameln'!C5+'157005 Lengede'!C5+'157006 Peine'!C5+'157007 Vechelde'!C5+'157008 Wendeburg'!C5+'157009 Ilsede'!C5</f>
        <v>7150</v>
      </c>
      <c r="D5" s="3">
        <f>'157001 Edemissen'!D5+'157002 Hohenhameln'!D5+'157005 Lengede'!D5+'157006 Peine'!D5+'157007 Vechelde'!D5+'157008 Wendeburg'!D5+'157009 Ilsede'!D5</f>
        <v>7200</v>
      </c>
      <c r="E5" s="3">
        <f>'157001 Edemissen'!E5+'157002 Hohenhameln'!E5+'157005 Lengede'!E5+'157006 Peine'!E5+'157007 Vechelde'!E5+'157008 Wendeburg'!E5+'157009 Ilsede'!E5</f>
        <v>7239</v>
      </c>
      <c r="F5" s="3">
        <f>'157001 Edemissen'!F5+'157002 Hohenhameln'!F5+'157005 Lengede'!F5+'157006 Peine'!F5+'157007 Vechelde'!F5+'157008 Wendeburg'!F5+'157009 Ilsede'!F5</f>
        <v>7282</v>
      </c>
      <c r="G5" s="3">
        <f>'157001 Edemissen'!G5+'157002 Hohenhameln'!G5+'157005 Lengede'!G5+'157006 Peine'!G5+'157007 Vechelde'!G5+'157008 Wendeburg'!G5+'157009 Ilsede'!G5</f>
        <v>7321</v>
      </c>
      <c r="H5" s="3">
        <f>'157001 Edemissen'!H5+'157002 Hohenhameln'!H5+'157005 Lengede'!H5+'157006 Peine'!H5+'157007 Vechelde'!H5+'157008 Wendeburg'!H5+'157009 Ilsede'!H5</f>
        <v>7361</v>
      </c>
      <c r="I5" s="3">
        <f>'157001 Edemissen'!I5+'157002 Hohenhameln'!I5+'157005 Lengede'!I5+'157006 Peine'!I5+'157007 Vechelde'!I5+'157008 Wendeburg'!I5+'157009 Ilsede'!I5</f>
        <v>7395</v>
      </c>
      <c r="J5" s="3">
        <f>'157001 Edemissen'!J5+'157002 Hohenhameln'!J5+'157005 Lengede'!J5+'157006 Peine'!J5+'157007 Vechelde'!J5+'157008 Wendeburg'!J5+'157009 Ilsede'!J5</f>
        <v>7430</v>
      </c>
      <c r="K5" s="3">
        <f>'157001 Edemissen'!K5+'157002 Hohenhameln'!K5+'157005 Lengede'!K5+'157006 Peine'!K5+'157007 Vechelde'!K5+'157008 Wendeburg'!K5+'157009 Ilsede'!K5</f>
        <v>7461</v>
      </c>
      <c r="L5" s="3">
        <f>'157001 Edemissen'!L5+'157002 Hohenhameln'!L5+'157005 Lengede'!L5+'157006 Peine'!L5+'157007 Vechelde'!L5+'157008 Wendeburg'!L5+'157009 Ilsede'!L5</f>
        <v>7489</v>
      </c>
      <c r="M5" s="3">
        <f>'157001 Edemissen'!M5+'157002 Hohenhameln'!M5+'157005 Lengede'!M5+'157006 Peine'!M5+'157007 Vechelde'!M5+'157008 Wendeburg'!M5+'157009 Ilsede'!M5</f>
        <v>7512</v>
      </c>
      <c r="N5" s="3">
        <f>'157001 Edemissen'!N5+'157002 Hohenhameln'!N5+'157005 Lengede'!N5+'157006 Peine'!N5+'157007 Vechelde'!N5+'157008 Wendeburg'!N5+'157009 Ilsede'!N5</f>
        <v>7536</v>
      </c>
      <c r="O5" s="3">
        <f>'157001 Edemissen'!O5+'157002 Hohenhameln'!O5+'157005 Lengede'!O5+'157006 Peine'!O5+'157007 Vechelde'!O5+'157008 Wendeburg'!O5+'157009 Ilsede'!O5</f>
        <v>7554</v>
      </c>
      <c r="P5" s="3">
        <f>'157001 Edemissen'!P5+'157002 Hohenhameln'!P5+'157005 Lengede'!P5+'157006 Peine'!P5+'157007 Vechelde'!P5+'157008 Wendeburg'!P5+'157009 Ilsede'!P5</f>
        <v>7571</v>
      </c>
      <c r="Q5" s="3">
        <f>'157001 Edemissen'!Q5+'157002 Hohenhameln'!Q5+'157005 Lengede'!Q5+'157006 Peine'!Q5+'157007 Vechelde'!Q5+'157008 Wendeburg'!Q5+'157009 Ilsede'!Q5</f>
        <v>7582</v>
      </c>
      <c r="R5" s="3">
        <f>'157001 Edemissen'!R5+'157002 Hohenhameln'!R5+'157005 Lengede'!R5+'157006 Peine'!R5+'157007 Vechelde'!R5+'157008 Wendeburg'!R5+'157009 Ilsede'!R5</f>
        <v>7589</v>
      </c>
      <c r="S5" s="3">
        <f>'157001 Edemissen'!S5+'157002 Hohenhameln'!S5+'157005 Lengede'!S5+'157006 Peine'!S5+'157007 Vechelde'!S5+'157008 Wendeburg'!S5+'157009 Ilsede'!S5</f>
        <v>7596</v>
      </c>
      <c r="T5" s="3">
        <f>'157001 Edemissen'!T5+'157002 Hohenhameln'!T5+'157005 Lengede'!T5+'157006 Peine'!T5+'157007 Vechelde'!T5+'157008 Wendeburg'!T5+'157009 Ilsede'!T5</f>
        <v>7600</v>
      </c>
      <c r="U5" s="3">
        <f>'157001 Edemissen'!U5+'157002 Hohenhameln'!U5+'157005 Lengede'!U5+'157006 Peine'!U5+'157007 Vechelde'!U5+'157008 Wendeburg'!U5+'157009 Ilsede'!U5</f>
        <v>7601</v>
      </c>
    </row>
    <row r="6" spans="1:21" x14ac:dyDescent="0.25">
      <c r="A6" s="1" t="s">
        <v>23</v>
      </c>
      <c r="B6" s="3">
        <f>'157001 Edemissen'!B6+'157002 Hohenhameln'!B6+'157005 Lengede'!B6+'157006 Peine'!B6+'157007 Vechelde'!B6+'157008 Wendeburg'!B6+'157009 Ilsede'!B6</f>
        <v>3201</v>
      </c>
      <c r="C6" s="3">
        <f>'157001 Edemissen'!C6+'157002 Hohenhameln'!C6+'157005 Lengede'!C6+'157006 Peine'!C6+'157007 Vechelde'!C6+'157008 Wendeburg'!C6+'157009 Ilsede'!C6</f>
        <v>3227</v>
      </c>
      <c r="D6" s="3">
        <f>'157001 Edemissen'!D6+'157002 Hohenhameln'!D6+'157005 Lengede'!D6+'157006 Peine'!D6+'157007 Vechelde'!D6+'157008 Wendeburg'!D6+'157009 Ilsede'!D6</f>
        <v>3242</v>
      </c>
      <c r="E6" s="3">
        <f>'157001 Edemissen'!E6+'157002 Hohenhameln'!E6+'157005 Lengede'!E6+'157006 Peine'!E6+'157007 Vechelde'!E6+'157008 Wendeburg'!E6+'157009 Ilsede'!E6</f>
        <v>3255</v>
      </c>
      <c r="F6" s="3">
        <f>'157001 Edemissen'!F6+'157002 Hohenhameln'!F6+'157005 Lengede'!F6+'157006 Peine'!F6+'157007 Vechelde'!F6+'157008 Wendeburg'!F6+'157009 Ilsede'!F6</f>
        <v>3266</v>
      </c>
      <c r="G6" s="3">
        <f>'157001 Edemissen'!G6+'157002 Hohenhameln'!G6+'157005 Lengede'!G6+'157006 Peine'!G6+'157007 Vechelde'!G6+'157008 Wendeburg'!G6+'157009 Ilsede'!G6</f>
        <v>3279</v>
      </c>
      <c r="H6" s="3">
        <f>'157001 Edemissen'!H6+'157002 Hohenhameln'!H6+'157005 Lengede'!H6+'157006 Peine'!H6+'157007 Vechelde'!H6+'157008 Wendeburg'!H6+'157009 Ilsede'!H6</f>
        <v>3291</v>
      </c>
      <c r="I6" s="3">
        <f>'157001 Edemissen'!I6+'157002 Hohenhameln'!I6+'157005 Lengede'!I6+'157006 Peine'!I6+'157007 Vechelde'!I6+'157008 Wendeburg'!I6+'157009 Ilsede'!I6</f>
        <v>3298</v>
      </c>
      <c r="J6" s="3">
        <f>'157001 Edemissen'!J6+'157002 Hohenhameln'!J6+'157005 Lengede'!J6+'157006 Peine'!J6+'157007 Vechelde'!J6+'157008 Wendeburg'!J6+'157009 Ilsede'!J6</f>
        <v>3309</v>
      </c>
      <c r="K6" s="3">
        <f>'157001 Edemissen'!K6+'157002 Hohenhameln'!K6+'157005 Lengede'!K6+'157006 Peine'!K6+'157007 Vechelde'!K6+'157008 Wendeburg'!K6+'157009 Ilsede'!K6</f>
        <v>3315</v>
      </c>
      <c r="L6" s="3">
        <f>'157001 Edemissen'!L6+'157002 Hohenhameln'!L6+'157005 Lengede'!L6+'157006 Peine'!L6+'157007 Vechelde'!L6+'157008 Wendeburg'!L6+'157009 Ilsede'!L6</f>
        <v>3322</v>
      </c>
      <c r="M6" s="3">
        <f>'157001 Edemissen'!M6+'157002 Hohenhameln'!M6+'157005 Lengede'!M6+'157006 Peine'!M6+'157007 Vechelde'!M6+'157008 Wendeburg'!M6+'157009 Ilsede'!M6</f>
        <v>3325</v>
      </c>
      <c r="N6" s="3">
        <f>'157001 Edemissen'!N6+'157002 Hohenhameln'!N6+'157005 Lengede'!N6+'157006 Peine'!N6+'157007 Vechelde'!N6+'157008 Wendeburg'!N6+'157009 Ilsede'!N6</f>
        <v>3331</v>
      </c>
      <c r="O6" s="3">
        <f>'157001 Edemissen'!O6+'157002 Hohenhameln'!O6+'157005 Lengede'!O6+'157006 Peine'!O6+'157007 Vechelde'!O6+'157008 Wendeburg'!O6+'157009 Ilsede'!O6</f>
        <v>3333</v>
      </c>
      <c r="P6" s="3">
        <f>'157001 Edemissen'!P6+'157002 Hohenhameln'!P6+'157005 Lengede'!P6+'157006 Peine'!P6+'157007 Vechelde'!P6+'157008 Wendeburg'!P6+'157009 Ilsede'!P6</f>
        <v>3337</v>
      </c>
      <c r="Q6" s="3">
        <f>'157001 Edemissen'!Q6+'157002 Hohenhameln'!Q6+'157005 Lengede'!Q6+'157006 Peine'!Q6+'157007 Vechelde'!Q6+'157008 Wendeburg'!Q6+'157009 Ilsede'!Q6</f>
        <v>3337</v>
      </c>
      <c r="R6" s="3">
        <f>'157001 Edemissen'!R6+'157002 Hohenhameln'!R6+'157005 Lengede'!R6+'157006 Peine'!R6+'157007 Vechelde'!R6+'157008 Wendeburg'!R6+'157009 Ilsede'!R6</f>
        <v>3337</v>
      </c>
      <c r="S6" s="3">
        <f>'157001 Edemissen'!S6+'157002 Hohenhameln'!S6+'157005 Lengede'!S6+'157006 Peine'!S6+'157007 Vechelde'!S6+'157008 Wendeburg'!S6+'157009 Ilsede'!S6</f>
        <v>3336</v>
      </c>
      <c r="T6" s="3">
        <f>'157001 Edemissen'!T6+'157002 Hohenhameln'!T6+'157005 Lengede'!T6+'157006 Peine'!T6+'157007 Vechelde'!T6+'157008 Wendeburg'!T6+'157009 Ilsede'!T6</f>
        <v>3339</v>
      </c>
      <c r="U6" s="3">
        <f>'157001 Edemissen'!U6+'157002 Hohenhameln'!U6+'157005 Lengede'!U6+'157006 Peine'!U6+'157007 Vechelde'!U6+'157008 Wendeburg'!U6+'157009 Ilsede'!U6</f>
        <v>3341</v>
      </c>
    </row>
    <row r="7" spans="1:21" x14ac:dyDescent="0.25">
      <c r="A7" s="1" t="s">
        <v>27</v>
      </c>
      <c r="B7" s="3">
        <f>'157001 Edemissen'!B7+'157002 Hohenhameln'!B7+'157005 Lengede'!B7+'157006 Peine'!B7+'157007 Vechelde'!B7+'157008 Wendeburg'!B7+'157009 Ilsede'!B7</f>
        <v>59791</v>
      </c>
      <c r="C7" s="3">
        <f>'157001 Edemissen'!C7+'157002 Hohenhameln'!C7+'157005 Lengede'!C7+'157006 Peine'!C7+'157007 Vechelde'!C7+'157008 Wendeburg'!C7+'157009 Ilsede'!C7</f>
        <v>60610</v>
      </c>
      <c r="D7" s="3">
        <f>'157001 Edemissen'!D7+'157002 Hohenhameln'!D7+'157005 Lengede'!D7+'157006 Peine'!D7+'157007 Vechelde'!D7+'157008 Wendeburg'!D7+'157009 Ilsede'!D7</f>
        <v>60876</v>
      </c>
      <c r="E7" s="3">
        <f>'157001 Edemissen'!E7+'157002 Hohenhameln'!E7+'157005 Lengede'!E7+'157006 Peine'!E7+'157007 Vechelde'!E7+'157008 Wendeburg'!E7+'157009 Ilsede'!E7</f>
        <v>61083</v>
      </c>
      <c r="F7" s="3">
        <f>'157001 Edemissen'!F7+'157002 Hohenhameln'!F7+'157005 Lengede'!F7+'157006 Peine'!F7+'157007 Vechelde'!F7+'157008 Wendeburg'!F7+'157009 Ilsede'!F7</f>
        <v>61290</v>
      </c>
      <c r="G7" s="3">
        <f>'157001 Edemissen'!G7+'157002 Hohenhameln'!G7+'157005 Lengede'!G7+'157006 Peine'!G7+'157007 Vechelde'!G7+'157008 Wendeburg'!G7+'157009 Ilsede'!G7</f>
        <v>61477</v>
      </c>
      <c r="H7" s="3">
        <f>'157001 Edemissen'!H7+'157002 Hohenhameln'!H7+'157005 Lengede'!H7+'157006 Peine'!H7+'157007 Vechelde'!H7+'157008 Wendeburg'!H7+'157009 Ilsede'!H7</f>
        <v>61658</v>
      </c>
      <c r="I7" s="3">
        <f>'157001 Edemissen'!I7+'157002 Hohenhameln'!I7+'157005 Lengede'!I7+'157006 Peine'!I7+'157007 Vechelde'!I7+'157008 Wendeburg'!I7+'157009 Ilsede'!I7</f>
        <v>61844</v>
      </c>
      <c r="J7" s="3">
        <f>'157001 Edemissen'!J7+'157002 Hohenhameln'!J7+'157005 Lengede'!J7+'157006 Peine'!J7+'157007 Vechelde'!J7+'157008 Wendeburg'!J7+'157009 Ilsede'!J7</f>
        <v>62025</v>
      </c>
      <c r="K7" s="3">
        <f>'157001 Edemissen'!K7+'157002 Hohenhameln'!K7+'157005 Lengede'!K7+'157006 Peine'!K7+'157007 Vechelde'!K7+'157008 Wendeburg'!K7+'157009 Ilsede'!K7</f>
        <v>62221</v>
      </c>
      <c r="L7" s="3">
        <f>'157001 Edemissen'!L7+'157002 Hohenhameln'!L7+'157005 Lengede'!L7+'157006 Peine'!L7+'157007 Vechelde'!L7+'157008 Wendeburg'!L7+'157009 Ilsede'!L7</f>
        <v>62403</v>
      </c>
      <c r="M7" s="3">
        <f>'157001 Edemissen'!M7+'157002 Hohenhameln'!M7+'157005 Lengede'!M7+'157006 Peine'!M7+'157007 Vechelde'!M7+'157008 Wendeburg'!M7+'157009 Ilsede'!M7</f>
        <v>62589</v>
      </c>
      <c r="N7" s="3">
        <f>'157001 Edemissen'!N7+'157002 Hohenhameln'!N7+'157005 Lengede'!N7+'157006 Peine'!N7+'157007 Vechelde'!N7+'157008 Wendeburg'!N7+'157009 Ilsede'!N7</f>
        <v>62766</v>
      </c>
      <c r="O7" s="3">
        <f>'157001 Edemissen'!O7+'157002 Hohenhameln'!O7+'157005 Lengede'!O7+'157006 Peine'!O7+'157007 Vechelde'!O7+'157008 Wendeburg'!O7+'157009 Ilsede'!O7</f>
        <v>62934</v>
      </c>
      <c r="P7" s="3">
        <f>'157001 Edemissen'!P7+'157002 Hohenhameln'!P7+'157005 Lengede'!P7+'157006 Peine'!P7+'157007 Vechelde'!P7+'157008 Wendeburg'!P7+'157009 Ilsede'!P7</f>
        <v>63095</v>
      </c>
      <c r="Q7" s="3">
        <f>'157001 Edemissen'!Q7+'157002 Hohenhameln'!Q7+'157005 Lengede'!Q7+'157006 Peine'!Q7+'157007 Vechelde'!Q7+'157008 Wendeburg'!Q7+'157009 Ilsede'!Q7</f>
        <v>63262</v>
      </c>
      <c r="R7" s="3">
        <f>'157001 Edemissen'!R7+'157002 Hohenhameln'!R7+'157005 Lengede'!R7+'157006 Peine'!R7+'157007 Vechelde'!R7+'157008 Wendeburg'!R7+'157009 Ilsede'!R7</f>
        <v>63408</v>
      </c>
      <c r="S7" s="3">
        <f>'157001 Edemissen'!S7+'157002 Hohenhameln'!S7+'157005 Lengede'!S7+'157006 Peine'!S7+'157007 Vechelde'!S7+'157008 Wendeburg'!S7+'157009 Ilsede'!S7</f>
        <v>63557</v>
      </c>
      <c r="T7" s="3">
        <f>'157001 Edemissen'!T7+'157002 Hohenhameln'!T7+'157005 Lengede'!T7+'157006 Peine'!T7+'157007 Vechelde'!T7+'157008 Wendeburg'!T7+'157009 Ilsede'!T7</f>
        <v>63679</v>
      </c>
      <c r="U7" s="3">
        <f>'157001 Edemissen'!U7+'157002 Hohenhameln'!U7+'157005 Lengede'!U7+'157006 Peine'!U7+'157007 Vechelde'!U7+'157008 Wendeburg'!U7+'157009 Ilsede'!U7</f>
        <v>63794</v>
      </c>
    </row>
    <row r="8" spans="1:21" x14ac:dyDescent="0.25">
      <c r="A8" s="1" t="s">
        <v>28</v>
      </c>
      <c r="B8" s="2">
        <f>('157001 Edemissen'!B8*'157001 Edemissen'!B7+'157002 Hohenhameln'!B8*'157002 Hohenhameln'!B7+'157005 Lengede'!B8*'157005 Lengede'!B7+'157006 Peine'!B8*'157006 Peine'!B7+'157007 Vechelde'!B8*'157007 Vechelde'!B7+'157008 Wendeburg'!B8*'157008 Wendeburg'!B7+'157009 Ilsede'!B8*'157009 Ilsede'!B7)/'157 Lkr. Peine'!B7</f>
        <v>2.2520498570018899</v>
      </c>
      <c r="C8" s="2">
        <f>('157001 Edemissen'!C8*'157001 Edemissen'!C7+'157002 Hohenhameln'!C8*'157002 Hohenhameln'!C7+'157005 Lengede'!C8*'157005 Lengede'!C7+'157006 Peine'!C8*'157006 Peine'!C7+'157007 Vechelde'!C8*'157007 Vechelde'!C7+'157008 Wendeburg'!C8*'157008 Wendeburg'!C7+'157009 Ilsede'!C8*'157009 Ilsede'!C7)/'157 Lkr. Peine'!C7</f>
        <v>2.2486651377660456</v>
      </c>
      <c r="D8" s="2">
        <f>('157001 Edemissen'!D8*'157001 Edemissen'!D7+'157002 Hohenhameln'!D8*'157002 Hohenhameln'!D7+'157005 Lengede'!D8*'157005 Lengede'!D7+'157006 Peine'!D8*'157006 Peine'!D7+'157007 Vechelde'!D8*'157007 Vechelde'!D7+'157008 Wendeburg'!D8*'157008 Wendeburg'!D7+'157009 Ilsede'!D8*'157009 Ilsede'!D7)/'157 Lkr. Peine'!D7</f>
        <v>2.2464377422958144</v>
      </c>
      <c r="E8" s="2">
        <f>('157001 Edemissen'!E8*'157001 Edemissen'!E7+'157002 Hohenhameln'!E8*'157002 Hohenhameln'!E7+'157005 Lengede'!E8*'157005 Lengede'!E7+'157006 Peine'!E8*'157006 Peine'!E7+'157007 Vechelde'!E8*'157007 Vechelde'!E7+'157008 Wendeburg'!E8*'157008 Wendeburg'!E7+'157009 Ilsede'!E8*'157009 Ilsede'!E7)/'157 Lkr. Peine'!E7</f>
        <v>2.2439862809619697</v>
      </c>
      <c r="F8" s="2">
        <f>('157001 Edemissen'!F8*'157001 Edemissen'!F7+'157002 Hohenhameln'!F8*'157002 Hohenhameln'!F7+'157005 Lengede'!F8*'157005 Lengede'!F7+'157006 Peine'!F8*'157006 Peine'!F7+'157007 Vechelde'!F8*'157007 Vechelde'!F7+'157008 Wendeburg'!F8*'157008 Wendeburg'!F7+'157009 Ilsede'!F8*'157009 Ilsede'!F7)/'157 Lkr. Peine'!F7</f>
        <v>2.2420582476749877</v>
      </c>
      <c r="G8" s="2">
        <f>('157001 Edemissen'!G8*'157001 Edemissen'!G7+'157002 Hohenhameln'!G8*'157002 Hohenhameln'!G7+'157005 Lengede'!G8*'157005 Lengede'!G7+'157006 Peine'!G8*'157006 Peine'!G7+'157007 Vechelde'!G8*'157007 Vechelde'!G7+'157008 Wendeburg'!G8*'157008 Wendeburg'!G7+'157009 Ilsede'!G8*'157009 Ilsede'!G7)/'157 Lkr. Peine'!G7</f>
        <v>2.2402048083022921</v>
      </c>
      <c r="H8" s="2">
        <f>('157001 Edemissen'!H8*'157001 Edemissen'!H7+'157002 Hohenhameln'!H8*'157002 Hohenhameln'!H7+'157005 Lengede'!H8*'157005 Lengede'!H7+'157006 Peine'!H8*'157006 Peine'!H7+'157007 Vechelde'!H8*'157007 Vechelde'!H7+'157008 Wendeburg'!H8*'157008 Wendeburg'!H7+'157009 Ilsede'!H8*'157009 Ilsede'!H7)/'157 Lkr. Peine'!H7</f>
        <v>2.2389328878653219</v>
      </c>
      <c r="I8" s="2">
        <f>('157001 Edemissen'!I8*'157001 Edemissen'!I7+'157002 Hohenhameln'!I8*'157002 Hohenhameln'!I7+'157005 Lengede'!I8*'157005 Lengede'!I7+'157006 Peine'!I8*'157006 Peine'!I7+'157007 Vechelde'!I8*'157007 Vechelde'!I7+'157008 Wendeburg'!I8*'157008 Wendeburg'!I7+'157009 Ilsede'!I8*'157009 Ilsede'!I7)/'157 Lkr. Peine'!I7</f>
        <v>2.2374121660953366</v>
      </c>
      <c r="J8" s="2">
        <f>('157001 Edemissen'!J8*'157001 Edemissen'!J7+'157002 Hohenhameln'!J8*'157002 Hohenhameln'!J7+'157005 Lengede'!J8*'157005 Lengede'!J7+'157006 Peine'!J8*'157006 Peine'!J7+'157007 Vechelde'!J8*'157007 Vechelde'!J7+'157008 Wendeburg'!J8*'157008 Wendeburg'!J7+'157009 Ilsede'!J8*'157009 Ilsede'!J7)/'157 Lkr. Peine'!J7</f>
        <v>2.2362461265618707</v>
      </c>
      <c r="K8" s="2">
        <f>('157001 Edemissen'!K8*'157001 Edemissen'!K7+'157002 Hohenhameln'!K8*'157002 Hohenhameln'!K7+'157005 Lengede'!K8*'157005 Lengede'!K7+'157006 Peine'!K8*'157006 Peine'!K7+'157007 Vechelde'!K8*'157007 Vechelde'!K7+'157008 Wendeburg'!K8*'157008 Wendeburg'!K7+'157009 Ilsede'!K8*'157009 Ilsede'!K7)/'157 Lkr. Peine'!K7</f>
        <v>2.2348920943089952</v>
      </c>
      <c r="L8" s="2">
        <f>('157001 Edemissen'!L8*'157001 Edemissen'!L7+'157002 Hohenhameln'!L8*'157002 Hohenhameln'!L7+'157005 Lengede'!L8*'157005 Lengede'!L7+'157006 Peine'!L8*'157006 Peine'!L7+'157007 Vechelde'!L8*'157007 Vechelde'!L7+'157008 Wendeburg'!L8*'157008 Wendeburg'!L7+'157009 Ilsede'!L8*'157009 Ilsede'!L7)/'157 Lkr. Peine'!L7</f>
        <v>2.2342463984103329</v>
      </c>
      <c r="M8" s="2">
        <f>('157001 Edemissen'!M8*'157001 Edemissen'!M7+'157002 Hohenhameln'!M8*'157002 Hohenhameln'!M7+'157005 Lengede'!M8*'157005 Lengede'!M7+'157006 Peine'!M8*'157006 Peine'!M7+'157007 Vechelde'!M8*'157007 Vechelde'!M7+'157008 Wendeburg'!M8*'157008 Wendeburg'!M7+'157009 Ilsede'!M8*'157009 Ilsede'!M7)/'157 Lkr. Peine'!M7</f>
        <v>2.2324407483743149</v>
      </c>
      <c r="N8" s="2">
        <f>('157001 Edemissen'!N8*'157001 Edemissen'!N7+'157002 Hohenhameln'!N8*'157002 Hohenhameln'!N7+'157005 Lengede'!N8*'157005 Lengede'!N7+'157006 Peine'!N8*'157006 Peine'!N7+'157007 Vechelde'!N8*'157007 Vechelde'!N7+'157008 Wendeburg'!N8*'157008 Wendeburg'!N7+'157009 Ilsede'!N8*'157009 Ilsede'!N7)/'157 Lkr. Peine'!N7</f>
        <v>2.231475225440525</v>
      </c>
      <c r="O8" s="2">
        <f>('157001 Edemissen'!O8*'157001 Edemissen'!O7+'157002 Hohenhameln'!O8*'157002 Hohenhameln'!O7+'157005 Lengede'!O8*'157005 Lengede'!O7+'157006 Peine'!O8*'157006 Peine'!O7+'157007 Vechelde'!O8*'157007 Vechelde'!O7+'157008 Wendeburg'!O8*'157008 Wendeburg'!O7+'157009 Ilsede'!O8*'157009 Ilsede'!O7)/'157 Lkr. Peine'!O7</f>
        <v>2.2298873581847651</v>
      </c>
      <c r="P8" s="2">
        <f>('157001 Edemissen'!P8*'157001 Edemissen'!P7+'157002 Hohenhameln'!P8*'157002 Hohenhameln'!P7+'157005 Lengede'!P8*'157005 Lengede'!P7+'157006 Peine'!P8*'157006 Peine'!P7+'157007 Vechelde'!P8*'157007 Vechelde'!P7+'157008 Wendeburg'!P8*'157008 Wendeburg'!P7+'157009 Ilsede'!P8*'157009 Ilsede'!P7)/'157 Lkr. Peine'!P7</f>
        <v>2.2285716142325063</v>
      </c>
      <c r="Q8" s="2">
        <f>('157001 Edemissen'!Q8*'157001 Edemissen'!Q7+'157002 Hohenhameln'!Q8*'157002 Hohenhameln'!Q7+'157005 Lengede'!Q8*'157005 Lengede'!Q7+'157006 Peine'!Q8*'157006 Peine'!Q7+'157007 Vechelde'!Q8*'157007 Vechelde'!Q7+'157008 Wendeburg'!Q8*'157008 Wendeburg'!Q7+'157009 Ilsede'!Q8*'157009 Ilsede'!Q7)/'157 Lkr. Peine'!Q7</f>
        <v>2.2268117985520535</v>
      </c>
      <c r="R8" s="2">
        <f>('157001 Edemissen'!R8*'157001 Edemissen'!R7+'157002 Hohenhameln'!R8*'157002 Hohenhameln'!R7+'157005 Lengede'!R8*'157005 Lengede'!R7+'157006 Peine'!R8*'157006 Peine'!R7+'157007 Vechelde'!R8*'157007 Vechelde'!R7+'157008 Wendeburg'!R8*'157008 Wendeburg'!R7+'157009 Ilsede'!R8*'157009 Ilsede'!R7)/'157 Lkr. Peine'!R7</f>
        <v>2.2250300277567501</v>
      </c>
      <c r="S8" s="2">
        <f>('157001 Edemissen'!S8*'157001 Edemissen'!S7+'157002 Hohenhameln'!S8*'157002 Hohenhameln'!S7+'157005 Lengede'!S8*'157005 Lengede'!S7+'157006 Peine'!S8*'157006 Peine'!S7+'157007 Vechelde'!S8*'157007 Vechelde'!S7+'157008 Wendeburg'!S8*'157008 Wendeburg'!S7+'157009 Ilsede'!S8*'157009 Ilsede'!S7)/'157 Lkr. Peine'!S7</f>
        <v>2.2228273203581037</v>
      </c>
      <c r="T8" s="2">
        <f>('157001 Edemissen'!T8*'157001 Edemissen'!T7+'157002 Hohenhameln'!T8*'157002 Hohenhameln'!T7+'157005 Lengede'!T8*'157005 Lengede'!T7+'157006 Peine'!T8*'157006 Peine'!T7+'157007 Vechelde'!T8*'157007 Vechelde'!T7+'157008 Wendeburg'!T8*'157008 Wendeburg'!T7+'157009 Ilsede'!T8*'157009 Ilsede'!T7)/'157 Lkr. Peine'!T7</f>
        <v>2.2214758397587899</v>
      </c>
      <c r="U8" s="2">
        <f>('157001 Edemissen'!U8*'157001 Edemissen'!U7+'157002 Hohenhameln'!U8*'157002 Hohenhameln'!U7+'157005 Lengede'!U8*'157005 Lengede'!U7+'157006 Peine'!U8*'157006 Peine'!U7+'157007 Vechelde'!U8*'157007 Vechelde'!U7+'157008 Wendeburg'!U8*'157008 Wendeburg'!U7+'157009 Ilsede'!U8*'157009 Ilsede'!U7)/'157 Lkr. Peine'!U7</f>
        <v>2.2200805875160672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Tabelle90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1647</v>
      </c>
      <c r="C2" s="3">
        <v>1676</v>
      </c>
      <c r="D2" s="3">
        <v>1697</v>
      </c>
      <c r="E2" s="3">
        <v>1718</v>
      </c>
      <c r="F2" s="3">
        <v>1739</v>
      </c>
      <c r="G2" s="3">
        <v>1758</v>
      </c>
      <c r="H2" s="3">
        <v>1772</v>
      </c>
      <c r="I2" s="3">
        <v>1786</v>
      </c>
      <c r="J2" s="3">
        <v>1798</v>
      </c>
      <c r="K2" s="3">
        <v>1809</v>
      </c>
      <c r="L2" s="3">
        <v>1818</v>
      </c>
      <c r="M2" s="3">
        <v>1828</v>
      </c>
      <c r="N2" s="3">
        <v>1836</v>
      </c>
      <c r="O2" s="3">
        <v>1845</v>
      </c>
      <c r="P2" s="3">
        <v>1852</v>
      </c>
      <c r="Q2" s="3">
        <v>1859</v>
      </c>
      <c r="R2" s="3">
        <v>1866</v>
      </c>
      <c r="S2" s="3">
        <v>1874</v>
      </c>
      <c r="T2" s="3">
        <v>1881</v>
      </c>
      <c r="U2" s="3">
        <v>1885</v>
      </c>
    </row>
    <row r="3" spans="1:21" x14ac:dyDescent="0.25">
      <c r="A3" s="1" t="s">
        <v>26</v>
      </c>
      <c r="B3" s="3">
        <v>1864</v>
      </c>
      <c r="C3" s="3">
        <v>1879</v>
      </c>
      <c r="D3" s="3">
        <v>1879</v>
      </c>
      <c r="E3" s="3">
        <v>1879</v>
      </c>
      <c r="F3" s="3">
        <v>1880</v>
      </c>
      <c r="G3" s="3">
        <v>1881</v>
      </c>
      <c r="H3" s="3">
        <v>1880</v>
      </c>
      <c r="I3" s="3">
        <v>1878</v>
      </c>
      <c r="J3" s="3">
        <v>1876</v>
      </c>
      <c r="K3" s="3">
        <v>1877</v>
      </c>
      <c r="L3" s="3">
        <v>1876</v>
      </c>
      <c r="M3" s="3">
        <v>1875</v>
      </c>
      <c r="N3" s="3">
        <v>1874</v>
      </c>
      <c r="O3" s="3">
        <v>1872</v>
      </c>
      <c r="P3" s="3">
        <v>1870</v>
      </c>
      <c r="Q3" s="3">
        <v>1869</v>
      </c>
      <c r="R3" s="3">
        <v>1867</v>
      </c>
      <c r="S3" s="3">
        <v>1866</v>
      </c>
      <c r="T3" s="3">
        <v>1863</v>
      </c>
      <c r="U3" s="3">
        <v>1860</v>
      </c>
    </row>
    <row r="4" spans="1:21" x14ac:dyDescent="0.25">
      <c r="A4" s="1" t="s">
        <v>25</v>
      </c>
      <c r="B4" s="3">
        <v>886</v>
      </c>
      <c r="C4" s="3">
        <v>889</v>
      </c>
      <c r="D4" s="3">
        <v>885</v>
      </c>
      <c r="E4" s="3">
        <v>881</v>
      </c>
      <c r="F4" s="3">
        <v>878</v>
      </c>
      <c r="G4" s="3">
        <v>875</v>
      </c>
      <c r="H4" s="3">
        <v>872</v>
      </c>
      <c r="I4" s="3">
        <v>869</v>
      </c>
      <c r="J4" s="3">
        <v>867</v>
      </c>
      <c r="K4" s="3">
        <v>865</v>
      </c>
      <c r="L4" s="3">
        <v>863</v>
      </c>
      <c r="M4" s="3">
        <v>862</v>
      </c>
      <c r="N4" s="3">
        <v>861</v>
      </c>
      <c r="O4" s="3">
        <v>860</v>
      </c>
      <c r="P4" s="3">
        <v>859</v>
      </c>
      <c r="Q4" s="3">
        <v>858</v>
      </c>
      <c r="R4" s="3">
        <v>857</v>
      </c>
      <c r="S4" s="3">
        <v>857</v>
      </c>
      <c r="T4" s="3">
        <v>856</v>
      </c>
      <c r="U4" s="3">
        <v>855</v>
      </c>
    </row>
    <row r="5" spans="1:21" x14ac:dyDescent="0.25">
      <c r="A5" s="1" t="s">
        <v>24</v>
      </c>
      <c r="B5" s="3">
        <v>680</v>
      </c>
      <c r="C5" s="3">
        <v>681</v>
      </c>
      <c r="D5" s="3">
        <v>681</v>
      </c>
      <c r="E5" s="3">
        <v>680</v>
      </c>
      <c r="F5" s="3">
        <v>679</v>
      </c>
      <c r="G5" s="3">
        <v>678</v>
      </c>
      <c r="H5" s="3">
        <v>679</v>
      </c>
      <c r="I5" s="3">
        <v>679</v>
      </c>
      <c r="J5" s="3">
        <v>681</v>
      </c>
      <c r="K5" s="3">
        <v>681</v>
      </c>
      <c r="L5" s="3">
        <v>682</v>
      </c>
      <c r="M5" s="3">
        <v>682</v>
      </c>
      <c r="N5" s="3">
        <v>683</v>
      </c>
      <c r="O5" s="3">
        <v>684</v>
      </c>
      <c r="P5" s="3">
        <v>684</v>
      </c>
      <c r="Q5" s="3">
        <v>685</v>
      </c>
      <c r="R5" s="3">
        <v>684</v>
      </c>
      <c r="S5" s="3">
        <v>684</v>
      </c>
      <c r="T5" s="3">
        <v>683</v>
      </c>
      <c r="U5" s="3">
        <v>683</v>
      </c>
    </row>
    <row r="6" spans="1:21" x14ac:dyDescent="0.25">
      <c r="A6" s="1" t="s">
        <v>23</v>
      </c>
      <c r="B6" s="3">
        <v>267</v>
      </c>
      <c r="C6" s="3">
        <v>266</v>
      </c>
      <c r="D6" s="3">
        <v>265</v>
      </c>
      <c r="E6" s="3">
        <v>264</v>
      </c>
      <c r="F6" s="3">
        <v>263</v>
      </c>
      <c r="G6" s="3">
        <v>262</v>
      </c>
      <c r="H6" s="3">
        <v>262</v>
      </c>
      <c r="I6" s="3">
        <v>262</v>
      </c>
      <c r="J6" s="3">
        <v>262</v>
      </c>
      <c r="K6" s="3">
        <v>262</v>
      </c>
      <c r="L6" s="3">
        <v>262</v>
      </c>
      <c r="M6" s="3">
        <v>262</v>
      </c>
      <c r="N6" s="3">
        <v>262</v>
      </c>
      <c r="O6" s="3">
        <v>263</v>
      </c>
      <c r="P6" s="3">
        <v>263</v>
      </c>
      <c r="Q6" s="3">
        <v>263</v>
      </c>
      <c r="R6" s="3">
        <v>263</v>
      </c>
      <c r="S6" s="3">
        <v>262</v>
      </c>
      <c r="T6" s="3">
        <v>262</v>
      </c>
      <c r="U6" s="3">
        <v>262</v>
      </c>
    </row>
    <row r="7" spans="1:21" x14ac:dyDescent="0.25">
      <c r="A7" s="1" t="s">
        <v>27</v>
      </c>
      <c r="B7" s="3">
        <v>5344</v>
      </c>
      <c r="C7" s="3">
        <v>5391</v>
      </c>
      <c r="D7" s="3">
        <v>5407</v>
      </c>
      <c r="E7" s="3">
        <v>5422</v>
      </c>
      <c r="F7" s="3">
        <v>5439</v>
      </c>
      <c r="G7" s="3">
        <v>5454</v>
      </c>
      <c r="H7" s="3">
        <v>5465</v>
      </c>
      <c r="I7" s="3">
        <v>5474</v>
      </c>
      <c r="J7" s="3">
        <v>5484</v>
      </c>
      <c r="K7" s="3">
        <v>5494</v>
      </c>
      <c r="L7" s="3">
        <v>5501</v>
      </c>
      <c r="M7" s="3">
        <v>5509</v>
      </c>
      <c r="N7" s="3">
        <v>5516</v>
      </c>
      <c r="O7" s="3">
        <v>5524</v>
      </c>
      <c r="P7" s="3">
        <v>5528</v>
      </c>
      <c r="Q7" s="3">
        <v>5534</v>
      </c>
      <c r="R7" s="3">
        <v>5537</v>
      </c>
      <c r="S7" s="3">
        <v>5543</v>
      </c>
      <c r="T7" s="3">
        <v>5545</v>
      </c>
      <c r="U7" s="3">
        <v>5545</v>
      </c>
    </row>
    <row r="8" spans="1:21" x14ac:dyDescent="0.25">
      <c r="A8" s="1" t="s">
        <v>28</v>
      </c>
      <c r="B8" s="2">
        <v>2.2789999999999999</v>
      </c>
      <c r="C8" s="2">
        <v>2.2730000000000001</v>
      </c>
      <c r="D8" s="2">
        <v>2.266</v>
      </c>
      <c r="E8" s="2">
        <v>2.2599999999999998</v>
      </c>
      <c r="F8" s="2">
        <v>2.2530000000000001</v>
      </c>
      <c r="G8" s="2">
        <v>2.2480000000000002</v>
      </c>
      <c r="H8" s="2">
        <v>2.2440000000000002</v>
      </c>
      <c r="I8" s="2">
        <v>2.2410000000000001</v>
      </c>
      <c r="J8" s="2">
        <v>2.2389999999999999</v>
      </c>
      <c r="K8" s="2">
        <v>2.2360000000000002</v>
      </c>
      <c r="L8" s="2">
        <v>2.234</v>
      </c>
      <c r="M8" s="2">
        <v>2.2320000000000002</v>
      </c>
      <c r="N8" s="2">
        <v>2.23</v>
      </c>
      <c r="O8" s="2">
        <v>2.2290000000000001</v>
      </c>
      <c r="P8" s="2">
        <v>2.2269999999999999</v>
      </c>
      <c r="Q8" s="2">
        <v>2.226</v>
      </c>
      <c r="R8" s="2">
        <v>2.2240000000000002</v>
      </c>
      <c r="S8" s="2">
        <v>2.222</v>
      </c>
      <c r="T8" s="2">
        <v>2.2200000000000002</v>
      </c>
      <c r="U8" s="2">
        <v>2.2189999999999999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Tabelle91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1110</v>
      </c>
      <c r="C2" s="3">
        <v>1133</v>
      </c>
      <c r="D2" s="3">
        <v>1149</v>
      </c>
      <c r="E2" s="3">
        <v>1166</v>
      </c>
      <c r="F2" s="3">
        <v>1183</v>
      </c>
      <c r="G2" s="3">
        <v>1197</v>
      </c>
      <c r="H2" s="3">
        <v>1211</v>
      </c>
      <c r="I2" s="3">
        <v>1223</v>
      </c>
      <c r="J2" s="3">
        <v>1233</v>
      </c>
      <c r="K2" s="3">
        <v>1244</v>
      </c>
      <c r="L2" s="3">
        <v>1253</v>
      </c>
      <c r="M2" s="3">
        <v>1261</v>
      </c>
      <c r="N2" s="3">
        <v>1269</v>
      </c>
      <c r="O2" s="3">
        <v>1275</v>
      </c>
      <c r="P2" s="3">
        <v>1281</v>
      </c>
      <c r="Q2" s="3">
        <v>1287</v>
      </c>
      <c r="R2" s="3">
        <v>1293</v>
      </c>
      <c r="S2" s="3">
        <v>1301</v>
      </c>
      <c r="T2" s="3">
        <v>1307</v>
      </c>
      <c r="U2" s="3">
        <v>1313</v>
      </c>
    </row>
    <row r="3" spans="1:21" x14ac:dyDescent="0.25">
      <c r="A3" s="1" t="s">
        <v>26</v>
      </c>
      <c r="B3" s="3">
        <v>1225</v>
      </c>
      <c r="C3" s="3">
        <v>1233</v>
      </c>
      <c r="D3" s="3">
        <v>1229</v>
      </c>
      <c r="E3" s="3">
        <v>1224</v>
      </c>
      <c r="F3" s="3">
        <v>1220</v>
      </c>
      <c r="G3" s="3">
        <v>1216</v>
      </c>
      <c r="H3" s="3">
        <v>1214</v>
      </c>
      <c r="I3" s="3">
        <v>1214</v>
      </c>
      <c r="J3" s="3">
        <v>1214</v>
      </c>
      <c r="K3" s="3">
        <v>1217</v>
      </c>
      <c r="L3" s="3">
        <v>1219</v>
      </c>
      <c r="M3" s="3">
        <v>1224</v>
      </c>
      <c r="N3" s="3">
        <v>1228</v>
      </c>
      <c r="O3" s="3">
        <v>1230</v>
      </c>
      <c r="P3" s="3">
        <v>1234</v>
      </c>
      <c r="Q3" s="3">
        <v>1236</v>
      </c>
      <c r="R3" s="3">
        <v>1238</v>
      </c>
      <c r="S3" s="3">
        <v>1240</v>
      </c>
      <c r="T3" s="3">
        <v>1240</v>
      </c>
      <c r="U3" s="3">
        <v>1241</v>
      </c>
    </row>
    <row r="4" spans="1:21" x14ac:dyDescent="0.25">
      <c r="A4" s="1" t="s">
        <v>25</v>
      </c>
      <c r="B4" s="3">
        <v>704</v>
      </c>
      <c r="C4" s="3">
        <v>713</v>
      </c>
      <c r="D4" s="3">
        <v>716</v>
      </c>
      <c r="E4" s="3">
        <v>717</v>
      </c>
      <c r="F4" s="3">
        <v>718</v>
      </c>
      <c r="G4" s="3">
        <v>719</v>
      </c>
      <c r="H4" s="3">
        <v>721</v>
      </c>
      <c r="I4" s="3">
        <v>722</v>
      </c>
      <c r="J4" s="3">
        <v>723</v>
      </c>
      <c r="K4" s="3">
        <v>724</v>
      </c>
      <c r="L4" s="3">
        <v>726</v>
      </c>
      <c r="M4" s="3">
        <v>727</v>
      </c>
      <c r="N4" s="3">
        <v>728</v>
      </c>
      <c r="O4" s="3">
        <v>729</v>
      </c>
      <c r="P4" s="3">
        <v>730</v>
      </c>
      <c r="Q4" s="3">
        <v>731</v>
      </c>
      <c r="R4" s="3">
        <v>733</v>
      </c>
      <c r="S4" s="3">
        <v>734</v>
      </c>
      <c r="T4" s="3">
        <v>735</v>
      </c>
      <c r="U4" s="3">
        <v>736</v>
      </c>
    </row>
    <row r="5" spans="1:21" x14ac:dyDescent="0.25">
      <c r="A5" s="1" t="s">
        <v>24</v>
      </c>
      <c r="B5" s="3">
        <v>554</v>
      </c>
      <c r="C5" s="3">
        <v>562</v>
      </c>
      <c r="D5" s="3">
        <v>568</v>
      </c>
      <c r="E5" s="3">
        <v>572</v>
      </c>
      <c r="F5" s="3">
        <v>577</v>
      </c>
      <c r="G5" s="3">
        <v>581</v>
      </c>
      <c r="H5" s="3">
        <v>585</v>
      </c>
      <c r="I5" s="3">
        <v>588</v>
      </c>
      <c r="J5" s="3">
        <v>591</v>
      </c>
      <c r="K5" s="3">
        <v>593</v>
      </c>
      <c r="L5" s="3">
        <v>595</v>
      </c>
      <c r="M5" s="3">
        <v>596</v>
      </c>
      <c r="N5" s="3">
        <v>597</v>
      </c>
      <c r="O5" s="3">
        <v>599</v>
      </c>
      <c r="P5" s="3">
        <v>600</v>
      </c>
      <c r="Q5" s="3">
        <v>601</v>
      </c>
      <c r="R5" s="3">
        <v>602</v>
      </c>
      <c r="S5" s="3">
        <v>603</v>
      </c>
      <c r="T5" s="3">
        <v>604</v>
      </c>
      <c r="U5" s="3">
        <v>605</v>
      </c>
    </row>
    <row r="6" spans="1:21" x14ac:dyDescent="0.25">
      <c r="A6" s="1" t="s">
        <v>23</v>
      </c>
      <c r="B6" s="3">
        <v>256</v>
      </c>
      <c r="C6" s="3">
        <v>259</v>
      </c>
      <c r="D6" s="3">
        <v>261</v>
      </c>
      <c r="E6" s="3">
        <v>263</v>
      </c>
      <c r="F6" s="3">
        <v>264</v>
      </c>
      <c r="G6" s="3">
        <v>266</v>
      </c>
      <c r="H6" s="3">
        <v>267</v>
      </c>
      <c r="I6" s="3">
        <v>268</v>
      </c>
      <c r="J6" s="3">
        <v>270</v>
      </c>
      <c r="K6" s="3">
        <v>270</v>
      </c>
      <c r="L6" s="3">
        <v>271</v>
      </c>
      <c r="M6" s="3">
        <v>271</v>
      </c>
      <c r="N6" s="3">
        <v>272</v>
      </c>
      <c r="O6" s="3">
        <v>272</v>
      </c>
      <c r="P6" s="3">
        <v>272</v>
      </c>
      <c r="Q6" s="3">
        <v>273</v>
      </c>
      <c r="R6" s="3">
        <v>273</v>
      </c>
      <c r="S6" s="3">
        <v>274</v>
      </c>
      <c r="T6" s="3">
        <v>274</v>
      </c>
      <c r="U6" s="3">
        <v>275</v>
      </c>
    </row>
    <row r="7" spans="1:21" x14ac:dyDescent="0.25">
      <c r="A7" s="1" t="s">
        <v>27</v>
      </c>
      <c r="B7" s="3">
        <v>3849</v>
      </c>
      <c r="C7" s="3">
        <v>3900</v>
      </c>
      <c r="D7" s="3">
        <v>3923</v>
      </c>
      <c r="E7" s="3">
        <v>3942</v>
      </c>
      <c r="F7" s="3">
        <v>3962</v>
      </c>
      <c r="G7" s="3">
        <v>3979</v>
      </c>
      <c r="H7" s="3">
        <v>3998</v>
      </c>
      <c r="I7" s="3">
        <v>4015</v>
      </c>
      <c r="J7" s="3">
        <v>4031</v>
      </c>
      <c r="K7" s="3">
        <v>4048</v>
      </c>
      <c r="L7" s="3">
        <v>4064</v>
      </c>
      <c r="M7" s="3">
        <v>4079</v>
      </c>
      <c r="N7" s="3">
        <v>4094</v>
      </c>
      <c r="O7" s="3">
        <v>4105</v>
      </c>
      <c r="P7" s="3">
        <v>4117</v>
      </c>
      <c r="Q7" s="3">
        <v>4128</v>
      </c>
      <c r="R7" s="3">
        <v>4139</v>
      </c>
      <c r="S7" s="3">
        <v>4152</v>
      </c>
      <c r="T7" s="3">
        <v>4160</v>
      </c>
      <c r="U7" s="3">
        <v>4170</v>
      </c>
    </row>
    <row r="8" spans="1:21" x14ac:dyDescent="0.25">
      <c r="A8" s="1" t="s">
        <v>28</v>
      </c>
      <c r="B8" s="2">
        <v>2.4049999999999998</v>
      </c>
      <c r="C8" s="2">
        <v>2.403</v>
      </c>
      <c r="D8" s="2">
        <v>2.4020000000000001</v>
      </c>
      <c r="E8" s="2">
        <v>2.4</v>
      </c>
      <c r="F8" s="2">
        <v>2.3980000000000001</v>
      </c>
      <c r="G8" s="2">
        <v>2.3959999999999999</v>
      </c>
      <c r="H8" s="2">
        <v>2.3940000000000001</v>
      </c>
      <c r="I8" s="2">
        <v>2.3919999999999999</v>
      </c>
      <c r="J8" s="2">
        <v>2.391</v>
      </c>
      <c r="K8" s="2">
        <v>2.3879999999999999</v>
      </c>
      <c r="L8" s="2">
        <v>2.387</v>
      </c>
      <c r="M8" s="2">
        <v>2.3839999999999999</v>
      </c>
      <c r="N8" s="2">
        <v>2.3820000000000001</v>
      </c>
      <c r="O8" s="2">
        <v>2.3809999999999998</v>
      </c>
      <c r="P8" s="2">
        <v>2.38</v>
      </c>
      <c r="Q8" s="2">
        <v>2.3780000000000001</v>
      </c>
      <c r="R8" s="2">
        <v>2.3769999999999998</v>
      </c>
      <c r="S8" s="2">
        <v>2.375</v>
      </c>
      <c r="T8" s="2">
        <v>2.3740000000000001</v>
      </c>
      <c r="U8" s="2">
        <v>2.3730000000000002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Tabelle92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1746</v>
      </c>
      <c r="C2" s="3">
        <v>1787</v>
      </c>
      <c r="D2" s="3">
        <v>1819</v>
      </c>
      <c r="E2" s="3">
        <v>1846</v>
      </c>
      <c r="F2" s="3">
        <v>1870</v>
      </c>
      <c r="G2" s="3">
        <v>1892</v>
      </c>
      <c r="H2" s="3">
        <v>1914</v>
      </c>
      <c r="I2" s="3">
        <v>1935</v>
      </c>
      <c r="J2" s="3">
        <v>1957</v>
      </c>
      <c r="K2" s="3">
        <v>1979</v>
      </c>
      <c r="L2" s="3">
        <v>1998</v>
      </c>
      <c r="M2" s="3">
        <v>2019</v>
      </c>
      <c r="N2" s="3">
        <v>2037</v>
      </c>
      <c r="O2" s="3">
        <v>2054</v>
      </c>
      <c r="P2" s="3">
        <v>2070</v>
      </c>
      <c r="Q2" s="3">
        <v>2087</v>
      </c>
      <c r="R2" s="3">
        <v>2101</v>
      </c>
      <c r="S2" s="3">
        <v>2115</v>
      </c>
      <c r="T2" s="3">
        <v>2128</v>
      </c>
      <c r="U2" s="3">
        <v>2141</v>
      </c>
    </row>
    <row r="3" spans="1:21" x14ac:dyDescent="0.25">
      <c r="A3" s="1" t="s">
        <v>26</v>
      </c>
      <c r="B3" s="3">
        <v>1969</v>
      </c>
      <c r="C3" s="3">
        <v>1990</v>
      </c>
      <c r="D3" s="3">
        <v>1992</v>
      </c>
      <c r="E3" s="3">
        <v>1993</v>
      </c>
      <c r="F3" s="3">
        <v>1993</v>
      </c>
      <c r="G3" s="3">
        <v>1992</v>
      </c>
      <c r="H3" s="3">
        <v>1994</v>
      </c>
      <c r="I3" s="3">
        <v>1996</v>
      </c>
      <c r="J3" s="3">
        <v>1997</v>
      </c>
      <c r="K3" s="3">
        <v>2001</v>
      </c>
      <c r="L3" s="3">
        <v>2004</v>
      </c>
      <c r="M3" s="3">
        <v>2007</v>
      </c>
      <c r="N3" s="3">
        <v>2010</v>
      </c>
      <c r="O3" s="3">
        <v>2013</v>
      </c>
      <c r="P3" s="3">
        <v>2017</v>
      </c>
      <c r="Q3" s="3">
        <v>2022</v>
      </c>
      <c r="R3" s="3">
        <v>2027</v>
      </c>
      <c r="S3" s="3">
        <v>2031</v>
      </c>
      <c r="T3" s="3">
        <v>2035</v>
      </c>
      <c r="U3" s="3">
        <v>2039</v>
      </c>
    </row>
    <row r="4" spans="1:21" x14ac:dyDescent="0.25">
      <c r="A4" s="1" t="s">
        <v>25</v>
      </c>
      <c r="B4" s="3">
        <v>1082</v>
      </c>
      <c r="C4" s="3">
        <v>1093</v>
      </c>
      <c r="D4" s="3">
        <v>1096</v>
      </c>
      <c r="E4" s="3">
        <v>1099</v>
      </c>
      <c r="F4" s="3">
        <v>1102</v>
      </c>
      <c r="G4" s="3">
        <v>1105</v>
      </c>
      <c r="H4" s="3">
        <v>1109</v>
      </c>
      <c r="I4" s="3">
        <v>1114</v>
      </c>
      <c r="J4" s="3">
        <v>1119</v>
      </c>
      <c r="K4" s="3">
        <v>1125</v>
      </c>
      <c r="L4" s="3">
        <v>1131</v>
      </c>
      <c r="M4" s="3">
        <v>1136</v>
      </c>
      <c r="N4" s="3">
        <v>1143</v>
      </c>
      <c r="O4" s="3">
        <v>1149</v>
      </c>
      <c r="P4" s="3">
        <v>1154</v>
      </c>
      <c r="Q4" s="3">
        <v>1161</v>
      </c>
      <c r="R4" s="3">
        <v>1165</v>
      </c>
      <c r="S4" s="3">
        <v>1170</v>
      </c>
      <c r="T4" s="3">
        <v>1174</v>
      </c>
      <c r="U4" s="3">
        <v>1178</v>
      </c>
    </row>
    <row r="5" spans="1:21" x14ac:dyDescent="0.25">
      <c r="A5" s="1" t="s">
        <v>24</v>
      </c>
      <c r="B5" s="3">
        <v>747</v>
      </c>
      <c r="C5" s="3">
        <v>762</v>
      </c>
      <c r="D5" s="3">
        <v>775</v>
      </c>
      <c r="E5" s="3">
        <v>787</v>
      </c>
      <c r="F5" s="3">
        <v>799</v>
      </c>
      <c r="G5" s="3">
        <v>811</v>
      </c>
      <c r="H5" s="3">
        <v>821</v>
      </c>
      <c r="I5" s="3">
        <v>831</v>
      </c>
      <c r="J5" s="3">
        <v>840</v>
      </c>
      <c r="K5" s="3">
        <v>847</v>
      </c>
      <c r="L5" s="3">
        <v>853</v>
      </c>
      <c r="M5" s="3">
        <v>859</v>
      </c>
      <c r="N5" s="3">
        <v>864</v>
      </c>
      <c r="O5" s="3">
        <v>868</v>
      </c>
      <c r="P5" s="3">
        <v>871</v>
      </c>
      <c r="Q5" s="3">
        <v>873</v>
      </c>
      <c r="R5" s="3">
        <v>875</v>
      </c>
      <c r="S5" s="3">
        <v>877</v>
      </c>
      <c r="T5" s="3">
        <v>878</v>
      </c>
      <c r="U5" s="3">
        <v>878</v>
      </c>
    </row>
    <row r="6" spans="1:21" x14ac:dyDescent="0.25">
      <c r="A6" s="1" t="s">
        <v>23</v>
      </c>
      <c r="B6" s="3">
        <v>363</v>
      </c>
      <c r="C6" s="3">
        <v>368</v>
      </c>
      <c r="D6" s="3">
        <v>373</v>
      </c>
      <c r="E6" s="3">
        <v>378</v>
      </c>
      <c r="F6" s="3">
        <v>382</v>
      </c>
      <c r="G6" s="3">
        <v>387</v>
      </c>
      <c r="H6" s="3">
        <v>391</v>
      </c>
      <c r="I6" s="3">
        <v>394</v>
      </c>
      <c r="J6" s="3">
        <v>398</v>
      </c>
      <c r="K6" s="3">
        <v>400</v>
      </c>
      <c r="L6" s="3">
        <v>403</v>
      </c>
      <c r="M6" s="3">
        <v>405</v>
      </c>
      <c r="N6" s="3">
        <v>407</v>
      </c>
      <c r="O6" s="3">
        <v>408</v>
      </c>
      <c r="P6" s="3">
        <v>409</v>
      </c>
      <c r="Q6" s="3">
        <v>410</v>
      </c>
      <c r="R6" s="3">
        <v>410</v>
      </c>
      <c r="S6" s="3">
        <v>410</v>
      </c>
      <c r="T6" s="3">
        <v>411</v>
      </c>
      <c r="U6" s="3">
        <v>411</v>
      </c>
    </row>
    <row r="7" spans="1:21" x14ac:dyDescent="0.25">
      <c r="A7" s="1" t="s">
        <v>27</v>
      </c>
      <c r="B7" s="3">
        <v>5907</v>
      </c>
      <c r="C7" s="3">
        <v>6000</v>
      </c>
      <c r="D7" s="3">
        <v>6055</v>
      </c>
      <c r="E7" s="3">
        <v>6103</v>
      </c>
      <c r="F7" s="3">
        <v>6146</v>
      </c>
      <c r="G7" s="3">
        <v>6187</v>
      </c>
      <c r="H7" s="3">
        <v>6229</v>
      </c>
      <c r="I7" s="3">
        <v>6270</v>
      </c>
      <c r="J7" s="3">
        <v>6311</v>
      </c>
      <c r="K7" s="3">
        <v>6352</v>
      </c>
      <c r="L7" s="3">
        <v>6389</v>
      </c>
      <c r="M7" s="3">
        <v>6426</v>
      </c>
      <c r="N7" s="3">
        <v>6461</v>
      </c>
      <c r="O7" s="3">
        <v>6492</v>
      </c>
      <c r="P7" s="3">
        <v>6521</v>
      </c>
      <c r="Q7" s="3">
        <v>6553</v>
      </c>
      <c r="R7" s="3">
        <v>6578</v>
      </c>
      <c r="S7" s="3">
        <v>6603</v>
      </c>
      <c r="T7" s="3">
        <v>6626</v>
      </c>
      <c r="U7" s="3">
        <v>6647</v>
      </c>
    </row>
    <row r="8" spans="1:21" x14ac:dyDescent="0.25">
      <c r="A8" s="1" t="s">
        <v>28</v>
      </c>
      <c r="B8" s="2">
        <v>2.3460000000000001</v>
      </c>
      <c r="C8" s="2">
        <v>2.3439999999999999</v>
      </c>
      <c r="D8" s="2">
        <v>2.343</v>
      </c>
      <c r="E8" s="2">
        <v>2.343</v>
      </c>
      <c r="F8" s="2">
        <v>2.3439999999999999</v>
      </c>
      <c r="G8" s="2">
        <v>2.3450000000000002</v>
      </c>
      <c r="H8" s="2">
        <v>2.3450000000000002</v>
      </c>
      <c r="I8" s="2">
        <v>2.3450000000000002</v>
      </c>
      <c r="J8" s="2">
        <v>2.3450000000000002</v>
      </c>
      <c r="K8" s="2">
        <v>2.343</v>
      </c>
      <c r="L8" s="2">
        <v>2.343</v>
      </c>
      <c r="M8" s="2">
        <v>2.3410000000000002</v>
      </c>
      <c r="N8" s="2">
        <v>2.34</v>
      </c>
      <c r="O8" s="2">
        <v>2.339</v>
      </c>
      <c r="P8" s="2">
        <v>2.3370000000000002</v>
      </c>
      <c r="Q8" s="2">
        <v>2.335</v>
      </c>
      <c r="R8" s="2">
        <v>2.3330000000000002</v>
      </c>
      <c r="S8" s="2">
        <v>2.331</v>
      </c>
      <c r="T8" s="2">
        <v>2.3290000000000002</v>
      </c>
      <c r="U8" s="2">
        <v>2.327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Tabelle93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8547</v>
      </c>
      <c r="C2" s="3">
        <v>8699</v>
      </c>
      <c r="D2" s="3">
        <v>8759</v>
      </c>
      <c r="E2" s="3">
        <v>8813</v>
      </c>
      <c r="F2" s="3">
        <v>8861</v>
      </c>
      <c r="G2" s="3">
        <v>8911</v>
      </c>
      <c r="H2" s="3">
        <v>8944</v>
      </c>
      <c r="I2" s="3">
        <v>8983</v>
      </c>
      <c r="J2" s="3">
        <v>9020</v>
      </c>
      <c r="K2" s="3">
        <v>9049</v>
      </c>
      <c r="L2" s="3">
        <v>9085</v>
      </c>
      <c r="M2" s="3">
        <v>9123</v>
      </c>
      <c r="N2" s="3">
        <v>9152</v>
      </c>
      <c r="O2" s="3">
        <v>9184</v>
      </c>
      <c r="P2" s="3">
        <v>9215</v>
      </c>
      <c r="Q2" s="3">
        <v>9251</v>
      </c>
      <c r="R2" s="3">
        <v>9285</v>
      </c>
      <c r="S2" s="3">
        <v>9320</v>
      </c>
      <c r="T2" s="3">
        <v>9345</v>
      </c>
      <c r="U2" s="3">
        <v>9373</v>
      </c>
    </row>
    <row r="3" spans="1:21" x14ac:dyDescent="0.25">
      <c r="A3" s="1" t="s">
        <v>26</v>
      </c>
      <c r="B3" s="3">
        <v>7554</v>
      </c>
      <c r="C3" s="3">
        <v>7666</v>
      </c>
      <c r="D3" s="3">
        <v>7652</v>
      </c>
      <c r="E3" s="3">
        <v>7626</v>
      </c>
      <c r="F3" s="3">
        <v>7609</v>
      </c>
      <c r="G3" s="3">
        <v>7591</v>
      </c>
      <c r="H3" s="3">
        <v>7570</v>
      </c>
      <c r="I3" s="3">
        <v>7561</v>
      </c>
      <c r="J3" s="3">
        <v>7553</v>
      </c>
      <c r="K3" s="3">
        <v>7556</v>
      </c>
      <c r="L3" s="3">
        <v>7560</v>
      </c>
      <c r="M3" s="3">
        <v>7561</v>
      </c>
      <c r="N3" s="3">
        <v>7563</v>
      </c>
      <c r="O3" s="3">
        <v>7570</v>
      </c>
      <c r="P3" s="3">
        <v>7571</v>
      </c>
      <c r="Q3" s="3">
        <v>7578</v>
      </c>
      <c r="R3" s="3">
        <v>7583</v>
      </c>
      <c r="S3" s="3">
        <v>7582</v>
      </c>
      <c r="T3" s="3">
        <v>7587</v>
      </c>
      <c r="U3" s="3">
        <v>7585</v>
      </c>
    </row>
    <row r="4" spans="1:21" x14ac:dyDescent="0.25">
      <c r="A4" s="1" t="s">
        <v>25</v>
      </c>
      <c r="B4" s="3">
        <v>3294</v>
      </c>
      <c r="C4" s="3">
        <v>3355</v>
      </c>
      <c r="D4" s="3">
        <v>3344</v>
      </c>
      <c r="E4" s="3">
        <v>3328</v>
      </c>
      <c r="F4" s="3">
        <v>3315</v>
      </c>
      <c r="G4" s="3">
        <v>3301</v>
      </c>
      <c r="H4" s="3">
        <v>3292</v>
      </c>
      <c r="I4" s="3">
        <v>3287</v>
      </c>
      <c r="J4" s="3">
        <v>3282</v>
      </c>
      <c r="K4" s="3">
        <v>3281</v>
      </c>
      <c r="L4" s="3">
        <v>3279</v>
      </c>
      <c r="M4" s="3">
        <v>3280</v>
      </c>
      <c r="N4" s="3">
        <v>3280</v>
      </c>
      <c r="O4" s="3">
        <v>3281</v>
      </c>
      <c r="P4" s="3">
        <v>3280</v>
      </c>
      <c r="Q4" s="3">
        <v>3280</v>
      </c>
      <c r="R4" s="3">
        <v>3281</v>
      </c>
      <c r="S4" s="3">
        <v>3281</v>
      </c>
      <c r="T4" s="3">
        <v>3281</v>
      </c>
      <c r="U4" s="3">
        <v>3280</v>
      </c>
    </row>
    <row r="5" spans="1:21" x14ac:dyDescent="0.25">
      <c r="A5" s="1" t="s">
        <v>24</v>
      </c>
      <c r="B5" s="3">
        <v>2303</v>
      </c>
      <c r="C5" s="3">
        <v>2330</v>
      </c>
      <c r="D5" s="3">
        <v>2335</v>
      </c>
      <c r="E5" s="3">
        <v>2338</v>
      </c>
      <c r="F5" s="3">
        <v>2342</v>
      </c>
      <c r="G5" s="3">
        <v>2344</v>
      </c>
      <c r="H5" s="3">
        <v>2351</v>
      </c>
      <c r="I5" s="3">
        <v>2354</v>
      </c>
      <c r="J5" s="3">
        <v>2358</v>
      </c>
      <c r="K5" s="3">
        <v>2364</v>
      </c>
      <c r="L5" s="3">
        <v>2367</v>
      </c>
      <c r="M5" s="3">
        <v>2370</v>
      </c>
      <c r="N5" s="3">
        <v>2374</v>
      </c>
      <c r="O5" s="3">
        <v>2375</v>
      </c>
      <c r="P5" s="3">
        <v>2378</v>
      </c>
      <c r="Q5" s="3">
        <v>2378</v>
      </c>
      <c r="R5" s="3">
        <v>2378</v>
      </c>
      <c r="S5" s="3">
        <v>2379</v>
      </c>
      <c r="T5" s="3">
        <v>2379</v>
      </c>
      <c r="U5" s="3">
        <v>2379</v>
      </c>
    </row>
    <row r="6" spans="1:21" x14ac:dyDescent="0.25">
      <c r="A6" s="1" t="s">
        <v>23</v>
      </c>
      <c r="B6" s="3">
        <v>1224</v>
      </c>
      <c r="C6" s="3">
        <v>1233</v>
      </c>
      <c r="D6" s="3">
        <v>1235</v>
      </c>
      <c r="E6" s="3">
        <v>1235</v>
      </c>
      <c r="F6" s="3">
        <v>1236</v>
      </c>
      <c r="G6" s="3">
        <v>1236</v>
      </c>
      <c r="H6" s="3">
        <v>1238</v>
      </c>
      <c r="I6" s="3">
        <v>1236</v>
      </c>
      <c r="J6" s="3">
        <v>1237</v>
      </c>
      <c r="K6" s="3">
        <v>1237</v>
      </c>
      <c r="L6" s="3">
        <v>1236</v>
      </c>
      <c r="M6" s="3">
        <v>1234</v>
      </c>
      <c r="N6" s="3">
        <v>1234</v>
      </c>
      <c r="O6" s="3">
        <v>1233</v>
      </c>
      <c r="P6" s="3">
        <v>1233</v>
      </c>
      <c r="Q6" s="3">
        <v>1231</v>
      </c>
      <c r="R6" s="3">
        <v>1230</v>
      </c>
      <c r="S6" s="3">
        <v>1229</v>
      </c>
      <c r="T6" s="3">
        <v>1229</v>
      </c>
      <c r="U6" s="3">
        <v>1229</v>
      </c>
    </row>
    <row r="7" spans="1:21" x14ac:dyDescent="0.25">
      <c r="A7" s="1" t="s">
        <v>27</v>
      </c>
      <c r="B7" s="3">
        <v>22922</v>
      </c>
      <c r="C7" s="3">
        <v>23283</v>
      </c>
      <c r="D7" s="3">
        <v>23325</v>
      </c>
      <c r="E7" s="3">
        <v>23340</v>
      </c>
      <c r="F7" s="3">
        <v>23363</v>
      </c>
      <c r="G7" s="3">
        <v>23383</v>
      </c>
      <c r="H7" s="3">
        <v>23395</v>
      </c>
      <c r="I7" s="3">
        <v>23421</v>
      </c>
      <c r="J7" s="3">
        <v>23450</v>
      </c>
      <c r="K7" s="3">
        <v>23487</v>
      </c>
      <c r="L7" s="3">
        <v>23527</v>
      </c>
      <c r="M7" s="3">
        <v>23568</v>
      </c>
      <c r="N7" s="3">
        <v>23603</v>
      </c>
      <c r="O7" s="3">
        <v>23643</v>
      </c>
      <c r="P7" s="3">
        <v>23677</v>
      </c>
      <c r="Q7" s="3">
        <v>23718</v>
      </c>
      <c r="R7" s="3">
        <v>23757</v>
      </c>
      <c r="S7" s="3">
        <v>23791</v>
      </c>
      <c r="T7" s="3">
        <v>23821</v>
      </c>
      <c r="U7" s="3">
        <v>23846</v>
      </c>
    </row>
    <row r="8" spans="1:21" x14ac:dyDescent="0.25">
      <c r="A8" s="1" t="s">
        <v>28</v>
      </c>
      <c r="B8" s="2">
        <v>2.1509999999999998</v>
      </c>
      <c r="C8" s="2">
        <v>2.1480000000000001</v>
      </c>
      <c r="D8" s="2">
        <v>2.1459999999999999</v>
      </c>
      <c r="E8" s="2">
        <v>2.1429999999999998</v>
      </c>
      <c r="F8" s="2">
        <v>2.141</v>
      </c>
      <c r="G8" s="2">
        <v>2.1379999999999999</v>
      </c>
      <c r="H8" s="2">
        <v>2.137</v>
      </c>
      <c r="I8" s="2">
        <v>2.1349999999999998</v>
      </c>
      <c r="J8" s="2">
        <v>2.133</v>
      </c>
      <c r="K8" s="2">
        <v>2.1320000000000001</v>
      </c>
      <c r="L8" s="2">
        <v>2.1309999999999998</v>
      </c>
      <c r="M8" s="2">
        <v>2.129</v>
      </c>
      <c r="N8" s="2">
        <v>2.1280000000000001</v>
      </c>
      <c r="O8" s="2">
        <v>2.1259999999999999</v>
      </c>
      <c r="P8" s="2">
        <v>2.125</v>
      </c>
      <c r="Q8" s="2">
        <v>2.1230000000000002</v>
      </c>
      <c r="R8" s="2">
        <v>2.121</v>
      </c>
      <c r="S8" s="2">
        <v>2.1190000000000002</v>
      </c>
      <c r="T8" s="2">
        <v>2.1179999999999999</v>
      </c>
      <c r="U8" s="2">
        <v>2.117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Tabelle94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2278</v>
      </c>
      <c r="C2" s="3">
        <v>2326</v>
      </c>
      <c r="D2" s="3">
        <v>2362</v>
      </c>
      <c r="E2" s="3">
        <v>2398</v>
      </c>
      <c r="F2" s="3">
        <v>2431</v>
      </c>
      <c r="G2" s="3">
        <v>2461</v>
      </c>
      <c r="H2" s="3">
        <v>2492</v>
      </c>
      <c r="I2" s="3">
        <v>2522</v>
      </c>
      <c r="J2" s="3">
        <v>2550</v>
      </c>
      <c r="K2" s="3">
        <v>2579</v>
      </c>
      <c r="L2" s="3">
        <v>2603</v>
      </c>
      <c r="M2" s="3">
        <v>2629</v>
      </c>
      <c r="N2" s="3">
        <v>2654</v>
      </c>
      <c r="O2" s="3">
        <v>2678</v>
      </c>
      <c r="P2" s="3">
        <v>2699</v>
      </c>
      <c r="Q2" s="3">
        <v>2722</v>
      </c>
      <c r="R2" s="3">
        <v>2745</v>
      </c>
      <c r="S2" s="3">
        <v>2769</v>
      </c>
      <c r="T2" s="3">
        <v>2790</v>
      </c>
      <c r="U2" s="3">
        <v>2811</v>
      </c>
    </row>
    <row r="3" spans="1:21" x14ac:dyDescent="0.25">
      <c r="A3" s="1" t="s">
        <v>26</v>
      </c>
      <c r="B3" s="3">
        <v>2822</v>
      </c>
      <c r="C3" s="3">
        <v>2848</v>
      </c>
      <c r="D3" s="3">
        <v>2853</v>
      </c>
      <c r="E3" s="3">
        <v>2856</v>
      </c>
      <c r="F3" s="3">
        <v>2858</v>
      </c>
      <c r="G3" s="3">
        <v>2858</v>
      </c>
      <c r="H3" s="3">
        <v>2865</v>
      </c>
      <c r="I3" s="3">
        <v>2869</v>
      </c>
      <c r="J3" s="3">
        <v>2873</v>
      </c>
      <c r="K3" s="3">
        <v>2881</v>
      </c>
      <c r="L3" s="3">
        <v>2887</v>
      </c>
      <c r="M3" s="3">
        <v>2896</v>
      </c>
      <c r="N3" s="3">
        <v>2905</v>
      </c>
      <c r="O3" s="3">
        <v>2912</v>
      </c>
      <c r="P3" s="3">
        <v>2923</v>
      </c>
      <c r="Q3" s="3">
        <v>2933</v>
      </c>
      <c r="R3" s="3">
        <v>2945</v>
      </c>
      <c r="S3" s="3">
        <v>2956</v>
      </c>
      <c r="T3" s="3">
        <v>2965</v>
      </c>
      <c r="U3" s="3">
        <v>2977</v>
      </c>
    </row>
    <row r="4" spans="1:21" x14ac:dyDescent="0.25">
      <c r="A4" s="1" t="s">
        <v>25</v>
      </c>
      <c r="B4" s="3">
        <v>1359</v>
      </c>
      <c r="C4" s="3">
        <v>1376</v>
      </c>
      <c r="D4" s="3">
        <v>1383</v>
      </c>
      <c r="E4" s="3">
        <v>1390</v>
      </c>
      <c r="F4" s="3">
        <v>1396</v>
      </c>
      <c r="G4" s="3">
        <v>1403</v>
      </c>
      <c r="H4" s="3">
        <v>1411</v>
      </c>
      <c r="I4" s="3">
        <v>1419</v>
      </c>
      <c r="J4" s="3">
        <v>1427</v>
      </c>
      <c r="K4" s="3">
        <v>1435</v>
      </c>
      <c r="L4" s="3">
        <v>1443</v>
      </c>
      <c r="M4" s="3">
        <v>1450</v>
      </c>
      <c r="N4" s="3">
        <v>1457</v>
      </c>
      <c r="O4" s="3">
        <v>1465</v>
      </c>
      <c r="P4" s="3">
        <v>1472</v>
      </c>
      <c r="Q4" s="3">
        <v>1478</v>
      </c>
      <c r="R4" s="3">
        <v>1483</v>
      </c>
      <c r="S4" s="3">
        <v>1487</v>
      </c>
      <c r="T4" s="3">
        <v>1490</v>
      </c>
      <c r="U4" s="3">
        <v>1493</v>
      </c>
    </row>
    <row r="5" spans="1:21" x14ac:dyDescent="0.25">
      <c r="A5" s="1" t="s">
        <v>24</v>
      </c>
      <c r="B5" s="3">
        <v>1042</v>
      </c>
      <c r="C5" s="3">
        <v>1063</v>
      </c>
      <c r="D5" s="3">
        <v>1082</v>
      </c>
      <c r="E5" s="3">
        <v>1098</v>
      </c>
      <c r="F5" s="3">
        <v>1115</v>
      </c>
      <c r="G5" s="3">
        <v>1131</v>
      </c>
      <c r="H5" s="3">
        <v>1143</v>
      </c>
      <c r="I5" s="3">
        <v>1155</v>
      </c>
      <c r="J5" s="3">
        <v>1166</v>
      </c>
      <c r="K5" s="3">
        <v>1175</v>
      </c>
      <c r="L5" s="3">
        <v>1184</v>
      </c>
      <c r="M5" s="3">
        <v>1191</v>
      </c>
      <c r="N5" s="3">
        <v>1198</v>
      </c>
      <c r="O5" s="3">
        <v>1203</v>
      </c>
      <c r="P5" s="3">
        <v>1208</v>
      </c>
      <c r="Q5" s="3">
        <v>1211</v>
      </c>
      <c r="R5" s="3">
        <v>1213</v>
      </c>
      <c r="S5" s="3">
        <v>1214</v>
      </c>
      <c r="T5" s="3">
        <v>1215</v>
      </c>
      <c r="U5" s="3">
        <v>1215</v>
      </c>
    </row>
    <row r="6" spans="1:21" x14ac:dyDescent="0.25">
      <c r="A6" s="1" t="s">
        <v>23</v>
      </c>
      <c r="B6" s="3">
        <v>347</v>
      </c>
      <c r="C6" s="3">
        <v>353</v>
      </c>
      <c r="D6" s="3">
        <v>358</v>
      </c>
      <c r="E6" s="3">
        <v>363</v>
      </c>
      <c r="F6" s="3">
        <v>367</v>
      </c>
      <c r="G6" s="3">
        <v>371</v>
      </c>
      <c r="H6" s="3">
        <v>375</v>
      </c>
      <c r="I6" s="3">
        <v>378</v>
      </c>
      <c r="J6" s="3">
        <v>381</v>
      </c>
      <c r="K6" s="3">
        <v>383</v>
      </c>
      <c r="L6" s="3">
        <v>385</v>
      </c>
      <c r="M6" s="3">
        <v>387</v>
      </c>
      <c r="N6" s="3">
        <v>388</v>
      </c>
      <c r="O6" s="3">
        <v>389</v>
      </c>
      <c r="P6" s="3">
        <v>390</v>
      </c>
      <c r="Q6" s="3">
        <v>390</v>
      </c>
      <c r="R6" s="3">
        <v>390</v>
      </c>
      <c r="S6" s="3">
        <v>390</v>
      </c>
      <c r="T6" s="3">
        <v>391</v>
      </c>
      <c r="U6" s="3">
        <v>391</v>
      </c>
    </row>
    <row r="7" spans="1:21" x14ac:dyDescent="0.25">
      <c r="A7" s="1" t="s">
        <v>27</v>
      </c>
      <c r="B7" s="3">
        <v>7848</v>
      </c>
      <c r="C7" s="3">
        <v>7966</v>
      </c>
      <c r="D7" s="3">
        <v>8038</v>
      </c>
      <c r="E7" s="3">
        <v>8105</v>
      </c>
      <c r="F7" s="3">
        <v>8167</v>
      </c>
      <c r="G7" s="3">
        <v>8224</v>
      </c>
      <c r="H7" s="3">
        <v>8286</v>
      </c>
      <c r="I7" s="3">
        <v>8343</v>
      </c>
      <c r="J7" s="3">
        <v>8397</v>
      </c>
      <c r="K7" s="3">
        <v>8453</v>
      </c>
      <c r="L7" s="3">
        <v>8502</v>
      </c>
      <c r="M7" s="3">
        <v>8553</v>
      </c>
      <c r="N7" s="3">
        <v>8602</v>
      </c>
      <c r="O7" s="3">
        <v>8647</v>
      </c>
      <c r="P7" s="3">
        <v>8692</v>
      </c>
      <c r="Q7" s="3">
        <v>8734</v>
      </c>
      <c r="R7" s="3">
        <v>8776</v>
      </c>
      <c r="S7" s="3">
        <v>8816</v>
      </c>
      <c r="T7" s="3">
        <v>8851</v>
      </c>
      <c r="U7" s="3">
        <v>8887</v>
      </c>
    </row>
    <row r="8" spans="1:21" x14ac:dyDescent="0.25">
      <c r="A8" s="1" t="s">
        <v>28</v>
      </c>
      <c r="B8" s="2">
        <v>2.2970000000000002</v>
      </c>
      <c r="C8" s="2">
        <v>2.2959999999999998</v>
      </c>
      <c r="D8" s="2">
        <v>2.2970000000000002</v>
      </c>
      <c r="E8" s="2">
        <v>2.2970000000000002</v>
      </c>
      <c r="F8" s="2">
        <v>2.2970000000000002</v>
      </c>
      <c r="G8" s="2">
        <v>2.298</v>
      </c>
      <c r="H8" s="2">
        <v>2.2970000000000002</v>
      </c>
      <c r="I8" s="2">
        <v>2.2959999999999998</v>
      </c>
      <c r="J8" s="2">
        <v>2.2959999999999998</v>
      </c>
      <c r="K8" s="2">
        <v>2.2949999999999999</v>
      </c>
      <c r="L8" s="2">
        <v>2.294</v>
      </c>
      <c r="M8" s="2">
        <v>2.2919999999999998</v>
      </c>
      <c r="N8" s="2">
        <v>2.2909999999999999</v>
      </c>
      <c r="O8" s="2">
        <v>2.2890000000000001</v>
      </c>
      <c r="P8" s="2">
        <v>2.2869999999999999</v>
      </c>
      <c r="Q8" s="2">
        <v>2.2850000000000001</v>
      </c>
      <c r="R8" s="2">
        <v>2.282</v>
      </c>
      <c r="S8" s="2">
        <v>2.278</v>
      </c>
      <c r="T8" s="2">
        <v>2.2759999999999998</v>
      </c>
      <c r="U8" s="2">
        <v>2.2730000000000001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Tabelle95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1293</v>
      </c>
      <c r="C2" s="3">
        <v>1326</v>
      </c>
      <c r="D2" s="3">
        <v>1353</v>
      </c>
      <c r="E2" s="3">
        <v>1376</v>
      </c>
      <c r="F2" s="3">
        <v>1397</v>
      </c>
      <c r="G2" s="3">
        <v>1417</v>
      </c>
      <c r="H2" s="3">
        <v>1434</v>
      </c>
      <c r="I2" s="3">
        <v>1451</v>
      </c>
      <c r="J2" s="3">
        <v>1467</v>
      </c>
      <c r="K2" s="3">
        <v>1480</v>
      </c>
      <c r="L2" s="3">
        <v>1492</v>
      </c>
      <c r="M2" s="3">
        <v>1505</v>
      </c>
      <c r="N2" s="3">
        <v>1517</v>
      </c>
      <c r="O2" s="3">
        <v>1531</v>
      </c>
      <c r="P2" s="3">
        <v>1544</v>
      </c>
      <c r="Q2" s="3">
        <v>1556</v>
      </c>
      <c r="R2" s="3">
        <v>1564</v>
      </c>
      <c r="S2" s="3">
        <v>1573</v>
      </c>
      <c r="T2" s="3">
        <v>1582</v>
      </c>
      <c r="U2" s="3">
        <v>1591</v>
      </c>
    </row>
    <row r="3" spans="1:21" x14ac:dyDescent="0.25">
      <c r="A3" s="1" t="s">
        <v>26</v>
      </c>
      <c r="B3" s="3">
        <v>1606</v>
      </c>
      <c r="C3" s="3">
        <v>1625</v>
      </c>
      <c r="D3" s="3">
        <v>1630</v>
      </c>
      <c r="E3" s="3">
        <v>1635</v>
      </c>
      <c r="F3" s="3">
        <v>1639</v>
      </c>
      <c r="G3" s="3">
        <v>1642</v>
      </c>
      <c r="H3" s="3">
        <v>1646</v>
      </c>
      <c r="I3" s="3">
        <v>1648</v>
      </c>
      <c r="J3" s="3">
        <v>1651</v>
      </c>
      <c r="K3" s="3">
        <v>1655</v>
      </c>
      <c r="L3" s="3">
        <v>1660</v>
      </c>
      <c r="M3" s="3">
        <v>1663</v>
      </c>
      <c r="N3" s="3">
        <v>1667</v>
      </c>
      <c r="O3" s="3">
        <v>1668</v>
      </c>
      <c r="P3" s="3">
        <v>1671</v>
      </c>
      <c r="Q3" s="3">
        <v>1675</v>
      </c>
      <c r="R3" s="3">
        <v>1677</v>
      </c>
      <c r="S3" s="3">
        <v>1680</v>
      </c>
      <c r="T3" s="3">
        <v>1681</v>
      </c>
      <c r="U3" s="3">
        <v>1684</v>
      </c>
    </row>
    <row r="4" spans="1:21" x14ac:dyDescent="0.25">
      <c r="A4" s="1" t="s">
        <v>25</v>
      </c>
      <c r="B4" s="3">
        <v>742</v>
      </c>
      <c r="C4" s="3">
        <v>747</v>
      </c>
      <c r="D4" s="3">
        <v>747</v>
      </c>
      <c r="E4" s="3">
        <v>747</v>
      </c>
      <c r="F4" s="3">
        <v>747</v>
      </c>
      <c r="G4" s="3">
        <v>746</v>
      </c>
      <c r="H4" s="3">
        <v>746</v>
      </c>
      <c r="I4" s="3">
        <v>747</v>
      </c>
      <c r="J4" s="3">
        <v>747</v>
      </c>
      <c r="K4" s="3">
        <v>747</v>
      </c>
      <c r="L4" s="3">
        <v>748</v>
      </c>
      <c r="M4" s="3">
        <v>748</v>
      </c>
      <c r="N4" s="3">
        <v>749</v>
      </c>
      <c r="O4" s="3">
        <v>750</v>
      </c>
      <c r="P4" s="3">
        <v>751</v>
      </c>
      <c r="Q4" s="3">
        <v>752</v>
      </c>
      <c r="R4" s="3">
        <v>753</v>
      </c>
      <c r="S4" s="3">
        <v>755</v>
      </c>
      <c r="T4" s="3">
        <v>756</v>
      </c>
      <c r="U4" s="3">
        <v>757</v>
      </c>
    </row>
    <row r="5" spans="1:21" x14ac:dyDescent="0.25">
      <c r="A5" s="1" t="s">
        <v>24</v>
      </c>
      <c r="B5" s="3">
        <v>626</v>
      </c>
      <c r="C5" s="3">
        <v>629</v>
      </c>
      <c r="D5" s="3">
        <v>631</v>
      </c>
      <c r="E5" s="3">
        <v>632</v>
      </c>
      <c r="F5" s="3">
        <v>634</v>
      </c>
      <c r="G5" s="3">
        <v>636</v>
      </c>
      <c r="H5" s="3">
        <v>638</v>
      </c>
      <c r="I5" s="3">
        <v>640</v>
      </c>
      <c r="J5" s="3">
        <v>642</v>
      </c>
      <c r="K5" s="3">
        <v>645</v>
      </c>
      <c r="L5" s="3">
        <v>647</v>
      </c>
      <c r="M5" s="3">
        <v>650</v>
      </c>
      <c r="N5" s="3">
        <v>652</v>
      </c>
      <c r="O5" s="3">
        <v>654</v>
      </c>
      <c r="P5" s="3">
        <v>656</v>
      </c>
      <c r="Q5" s="3">
        <v>657</v>
      </c>
      <c r="R5" s="3">
        <v>659</v>
      </c>
      <c r="S5" s="3">
        <v>659</v>
      </c>
      <c r="T5" s="3">
        <v>660</v>
      </c>
      <c r="U5" s="3">
        <v>660</v>
      </c>
    </row>
    <row r="6" spans="1:21" x14ac:dyDescent="0.25">
      <c r="A6" s="1" t="s">
        <v>23</v>
      </c>
      <c r="B6" s="3">
        <v>229</v>
      </c>
      <c r="C6" s="3">
        <v>230</v>
      </c>
      <c r="D6" s="3">
        <v>230</v>
      </c>
      <c r="E6" s="3">
        <v>230</v>
      </c>
      <c r="F6" s="3">
        <v>230</v>
      </c>
      <c r="G6" s="3">
        <v>231</v>
      </c>
      <c r="H6" s="3">
        <v>231</v>
      </c>
      <c r="I6" s="3">
        <v>232</v>
      </c>
      <c r="J6" s="3">
        <v>232</v>
      </c>
      <c r="K6" s="3">
        <v>233</v>
      </c>
      <c r="L6" s="3">
        <v>234</v>
      </c>
      <c r="M6" s="3">
        <v>234</v>
      </c>
      <c r="N6" s="3">
        <v>235</v>
      </c>
      <c r="O6" s="3">
        <v>235</v>
      </c>
      <c r="P6" s="3">
        <v>236</v>
      </c>
      <c r="Q6" s="3">
        <v>236</v>
      </c>
      <c r="R6" s="3">
        <v>237</v>
      </c>
      <c r="S6" s="3">
        <v>237</v>
      </c>
      <c r="T6" s="3">
        <v>237</v>
      </c>
      <c r="U6" s="3">
        <v>238</v>
      </c>
    </row>
    <row r="7" spans="1:21" x14ac:dyDescent="0.25">
      <c r="A7" s="1" t="s">
        <v>27</v>
      </c>
      <c r="B7" s="3">
        <v>4496</v>
      </c>
      <c r="C7" s="3">
        <v>4557</v>
      </c>
      <c r="D7" s="3">
        <v>4591</v>
      </c>
      <c r="E7" s="3">
        <v>4620</v>
      </c>
      <c r="F7" s="3">
        <v>4647</v>
      </c>
      <c r="G7" s="3">
        <v>4672</v>
      </c>
      <c r="H7" s="3">
        <v>4695</v>
      </c>
      <c r="I7" s="3">
        <v>4718</v>
      </c>
      <c r="J7" s="3">
        <v>4739</v>
      </c>
      <c r="K7" s="3">
        <v>4760</v>
      </c>
      <c r="L7" s="3">
        <v>4781</v>
      </c>
      <c r="M7" s="3">
        <v>4800</v>
      </c>
      <c r="N7" s="3">
        <v>4820</v>
      </c>
      <c r="O7" s="3">
        <v>4838</v>
      </c>
      <c r="P7" s="3">
        <v>4858</v>
      </c>
      <c r="Q7" s="3">
        <v>4876</v>
      </c>
      <c r="R7" s="3">
        <v>4890</v>
      </c>
      <c r="S7" s="3">
        <v>4904</v>
      </c>
      <c r="T7" s="3">
        <v>4916</v>
      </c>
      <c r="U7" s="3">
        <v>4930</v>
      </c>
    </row>
    <row r="8" spans="1:21" x14ac:dyDescent="0.25">
      <c r="A8" s="1" t="s">
        <v>28</v>
      </c>
      <c r="B8" s="2">
        <v>2.327</v>
      </c>
      <c r="C8" s="2">
        <v>2.3180000000000001</v>
      </c>
      <c r="D8" s="2">
        <v>2.3109999999999999</v>
      </c>
      <c r="E8" s="2">
        <v>2.3039999999999998</v>
      </c>
      <c r="F8" s="2">
        <v>2.2989999999999999</v>
      </c>
      <c r="G8" s="2">
        <v>2.294</v>
      </c>
      <c r="H8" s="2">
        <v>2.29</v>
      </c>
      <c r="I8" s="2">
        <v>2.2869999999999999</v>
      </c>
      <c r="J8" s="2">
        <v>2.2829999999999999</v>
      </c>
      <c r="K8" s="2">
        <v>2.2810000000000001</v>
      </c>
      <c r="L8" s="2">
        <v>2.2789999999999999</v>
      </c>
      <c r="M8" s="2">
        <v>2.2770000000000001</v>
      </c>
      <c r="N8" s="2">
        <v>2.2749999999999999</v>
      </c>
      <c r="O8" s="2">
        <v>2.2719999999999998</v>
      </c>
      <c r="P8" s="2">
        <v>2.27</v>
      </c>
      <c r="Q8" s="2">
        <v>2.2669999999999999</v>
      </c>
      <c r="R8" s="2">
        <v>2.266</v>
      </c>
      <c r="S8" s="2">
        <v>2.2639999999999998</v>
      </c>
      <c r="T8" s="2">
        <v>2.262</v>
      </c>
      <c r="U8" s="2">
        <v>2.2599999999999998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Tabelle96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2833</v>
      </c>
      <c r="C2" s="3">
        <v>2879</v>
      </c>
      <c r="D2" s="3">
        <v>2909</v>
      </c>
      <c r="E2" s="3">
        <v>2933</v>
      </c>
      <c r="F2" s="3">
        <v>2958</v>
      </c>
      <c r="G2" s="3">
        <v>2978</v>
      </c>
      <c r="H2" s="3">
        <v>2994</v>
      </c>
      <c r="I2" s="3">
        <v>3008</v>
      </c>
      <c r="J2" s="3">
        <v>3021</v>
      </c>
      <c r="K2" s="3">
        <v>3031</v>
      </c>
      <c r="L2" s="3">
        <v>3039</v>
      </c>
      <c r="M2" s="3">
        <v>3049</v>
      </c>
      <c r="N2" s="3">
        <v>3060</v>
      </c>
      <c r="O2" s="3">
        <v>3076</v>
      </c>
      <c r="P2" s="3">
        <v>3090</v>
      </c>
      <c r="Q2" s="3">
        <v>3105</v>
      </c>
      <c r="R2" s="3">
        <v>3118</v>
      </c>
      <c r="S2" s="3">
        <v>3133</v>
      </c>
      <c r="T2" s="3">
        <v>3146</v>
      </c>
      <c r="U2" s="3">
        <v>3158</v>
      </c>
    </row>
    <row r="3" spans="1:21" x14ac:dyDescent="0.25">
      <c r="A3" s="1" t="s">
        <v>26</v>
      </c>
      <c r="B3" s="3">
        <v>3372</v>
      </c>
      <c r="C3" s="3">
        <v>3391</v>
      </c>
      <c r="D3" s="3">
        <v>3381</v>
      </c>
      <c r="E3" s="3">
        <v>3369</v>
      </c>
      <c r="F3" s="3">
        <v>3357</v>
      </c>
      <c r="G3" s="3">
        <v>3347</v>
      </c>
      <c r="H3" s="3">
        <v>3341</v>
      </c>
      <c r="I3" s="3">
        <v>3335</v>
      </c>
      <c r="J3" s="3">
        <v>3328</v>
      </c>
      <c r="K3" s="3">
        <v>3327</v>
      </c>
      <c r="L3" s="3">
        <v>3325</v>
      </c>
      <c r="M3" s="3">
        <v>3324</v>
      </c>
      <c r="N3" s="3">
        <v>3322</v>
      </c>
      <c r="O3" s="3">
        <v>3316</v>
      </c>
      <c r="P3" s="3">
        <v>3313</v>
      </c>
      <c r="Q3" s="3">
        <v>3310</v>
      </c>
      <c r="R3" s="3">
        <v>3307</v>
      </c>
      <c r="S3" s="3">
        <v>3305</v>
      </c>
      <c r="T3" s="3">
        <v>3301</v>
      </c>
      <c r="U3" s="3">
        <v>3298</v>
      </c>
    </row>
    <row r="4" spans="1:21" x14ac:dyDescent="0.25">
      <c r="A4" s="1" t="s">
        <v>25</v>
      </c>
      <c r="B4" s="3">
        <v>1590</v>
      </c>
      <c r="C4" s="3">
        <v>1602</v>
      </c>
      <c r="D4" s="3">
        <v>1599</v>
      </c>
      <c r="E4" s="3">
        <v>1595</v>
      </c>
      <c r="F4" s="3">
        <v>1591</v>
      </c>
      <c r="G4" s="3">
        <v>1587</v>
      </c>
      <c r="H4" s="3">
        <v>1584</v>
      </c>
      <c r="I4" s="3">
        <v>1584</v>
      </c>
      <c r="J4" s="3">
        <v>1583</v>
      </c>
      <c r="K4" s="3">
        <v>1583</v>
      </c>
      <c r="L4" s="3">
        <v>1583</v>
      </c>
      <c r="M4" s="3">
        <v>1585</v>
      </c>
      <c r="N4" s="3">
        <v>1587</v>
      </c>
      <c r="O4" s="3">
        <v>1589</v>
      </c>
      <c r="P4" s="3">
        <v>1591</v>
      </c>
      <c r="Q4" s="3">
        <v>1593</v>
      </c>
      <c r="R4" s="3">
        <v>1594</v>
      </c>
      <c r="S4" s="3">
        <v>1596</v>
      </c>
      <c r="T4" s="3">
        <v>1597</v>
      </c>
      <c r="U4" s="3">
        <v>1597</v>
      </c>
    </row>
    <row r="5" spans="1:21" x14ac:dyDescent="0.25">
      <c r="A5" s="1" t="s">
        <v>24</v>
      </c>
      <c r="B5" s="3">
        <v>1115</v>
      </c>
      <c r="C5" s="3">
        <v>1123</v>
      </c>
      <c r="D5" s="3">
        <v>1128</v>
      </c>
      <c r="E5" s="3">
        <v>1132</v>
      </c>
      <c r="F5" s="3">
        <v>1136</v>
      </c>
      <c r="G5" s="3">
        <v>1140</v>
      </c>
      <c r="H5" s="3">
        <v>1144</v>
      </c>
      <c r="I5" s="3">
        <v>1148</v>
      </c>
      <c r="J5" s="3">
        <v>1152</v>
      </c>
      <c r="K5" s="3">
        <v>1156</v>
      </c>
      <c r="L5" s="3">
        <v>1161</v>
      </c>
      <c r="M5" s="3">
        <v>1164</v>
      </c>
      <c r="N5" s="3">
        <v>1168</v>
      </c>
      <c r="O5" s="3">
        <v>1171</v>
      </c>
      <c r="P5" s="3">
        <v>1174</v>
      </c>
      <c r="Q5" s="3">
        <v>1177</v>
      </c>
      <c r="R5" s="3">
        <v>1178</v>
      </c>
      <c r="S5" s="3">
        <v>1180</v>
      </c>
      <c r="T5" s="3">
        <v>1181</v>
      </c>
      <c r="U5" s="3">
        <v>1181</v>
      </c>
    </row>
    <row r="6" spans="1:21" x14ac:dyDescent="0.25">
      <c r="A6" s="1" t="s">
        <v>23</v>
      </c>
      <c r="B6" s="3">
        <v>515</v>
      </c>
      <c r="C6" s="3">
        <v>518</v>
      </c>
      <c r="D6" s="3">
        <v>520</v>
      </c>
      <c r="E6" s="3">
        <v>522</v>
      </c>
      <c r="F6" s="3">
        <v>524</v>
      </c>
      <c r="G6" s="3">
        <v>526</v>
      </c>
      <c r="H6" s="3">
        <v>527</v>
      </c>
      <c r="I6" s="3">
        <v>528</v>
      </c>
      <c r="J6" s="3">
        <v>529</v>
      </c>
      <c r="K6" s="3">
        <v>530</v>
      </c>
      <c r="L6" s="3">
        <v>531</v>
      </c>
      <c r="M6" s="3">
        <v>532</v>
      </c>
      <c r="N6" s="3">
        <v>533</v>
      </c>
      <c r="O6" s="3">
        <v>533</v>
      </c>
      <c r="P6" s="3">
        <v>534</v>
      </c>
      <c r="Q6" s="3">
        <v>534</v>
      </c>
      <c r="R6" s="3">
        <v>534</v>
      </c>
      <c r="S6" s="3">
        <v>534</v>
      </c>
      <c r="T6" s="3">
        <v>535</v>
      </c>
      <c r="U6" s="3">
        <v>535</v>
      </c>
    </row>
    <row r="7" spans="1:21" x14ac:dyDescent="0.25">
      <c r="A7" s="1" t="s">
        <v>27</v>
      </c>
      <c r="B7" s="3">
        <v>9425</v>
      </c>
      <c r="C7" s="3">
        <v>9513</v>
      </c>
      <c r="D7" s="3">
        <v>9537</v>
      </c>
      <c r="E7" s="3">
        <v>9551</v>
      </c>
      <c r="F7" s="3">
        <v>9566</v>
      </c>
      <c r="G7" s="3">
        <v>9578</v>
      </c>
      <c r="H7" s="3">
        <v>9590</v>
      </c>
      <c r="I7" s="3">
        <v>9603</v>
      </c>
      <c r="J7" s="3">
        <v>9613</v>
      </c>
      <c r="K7" s="3">
        <v>9627</v>
      </c>
      <c r="L7" s="3">
        <v>9639</v>
      </c>
      <c r="M7" s="3">
        <v>9654</v>
      </c>
      <c r="N7" s="3">
        <v>9670</v>
      </c>
      <c r="O7" s="3">
        <v>9685</v>
      </c>
      <c r="P7" s="3">
        <v>9702</v>
      </c>
      <c r="Q7" s="3">
        <v>9719</v>
      </c>
      <c r="R7" s="3">
        <v>9731</v>
      </c>
      <c r="S7" s="3">
        <v>9748</v>
      </c>
      <c r="T7" s="3">
        <v>9760</v>
      </c>
      <c r="U7" s="3">
        <v>9769</v>
      </c>
    </row>
    <row r="8" spans="1:21" x14ac:dyDescent="0.25">
      <c r="A8" s="1" t="s">
        <v>28</v>
      </c>
      <c r="B8" s="2">
        <v>2.2879999999999998</v>
      </c>
      <c r="C8" s="2">
        <v>2.2850000000000001</v>
      </c>
      <c r="D8" s="2">
        <v>2.282</v>
      </c>
      <c r="E8" s="2">
        <v>2.2799999999999998</v>
      </c>
      <c r="F8" s="2">
        <v>2.278</v>
      </c>
      <c r="G8" s="2">
        <v>2.2770000000000001</v>
      </c>
      <c r="H8" s="2">
        <v>2.2759999999999998</v>
      </c>
      <c r="I8" s="2">
        <v>2.2749999999999999</v>
      </c>
      <c r="J8" s="2">
        <v>2.2749999999999999</v>
      </c>
      <c r="K8" s="2">
        <v>2.274</v>
      </c>
      <c r="L8" s="2">
        <v>2.2749999999999999</v>
      </c>
      <c r="M8" s="2">
        <v>2.274</v>
      </c>
      <c r="N8" s="2">
        <v>2.274</v>
      </c>
      <c r="O8" s="2">
        <v>2.2730000000000001</v>
      </c>
      <c r="P8" s="2">
        <v>2.2719999999999998</v>
      </c>
      <c r="Q8" s="2">
        <v>2.2709999999999999</v>
      </c>
      <c r="R8" s="2">
        <v>2.27</v>
      </c>
      <c r="S8" s="2">
        <v>2.2679999999999998</v>
      </c>
      <c r="T8" s="2">
        <v>2.2669999999999999</v>
      </c>
      <c r="U8" s="2">
        <v>2.266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9F0C-D4A1-44F5-8E73-8D0F62C08373}">
  <sheetPr codeName="Tabelle97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f>'158006 Cremlingen'!B2+'158037 Wolfenbüttel'!B2+'158039 Schladen-Werla'!B2+'158402 SG Baddeckenstedt'!B2+'158403 SG Oderwald'!B2+'158406 SG Sickte'!B2+'158407 SG Elm-Asse'!B2</f>
        <v>19558</v>
      </c>
      <c r="C2" s="3">
        <f>'158006 Cremlingen'!C2+'158037 Wolfenbüttel'!C2+'158039 Schladen-Werla'!C2+'158402 SG Baddeckenstedt'!C2+'158403 SG Oderwald'!C2+'158406 SG Sickte'!C2+'158407 SG Elm-Asse'!C2</f>
        <v>19812</v>
      </c>
      <c r="D2" s="3">
        <f>'158006 Cremlingen'!D2+'158037 Wolfenbüttel'!D2+'158039 Schladen-Werla'!D2+'158402 SG Baddeckenstedt'!D2+'158403 SG Oderwald'!D2+'158406 SG Sickte'!D2+'158407 SG Elm-Asse'!D2</f>
        <v>19897</v>
      </c>
      <c r="E2" s="3">
        <f>'158006 Cremlingen'!E2+'158037 Wolfenbüttel'!E2+'158039 Schladen-Werla'!E2+'158402 SG Baddeckenstedt'!E2+'158403 SG Oderwald'!E2+'158406 SG Sickte'!E2+'158407 SG Elm-Asse'!E2</f>
        <v>19994</v>
      </c>
      <c r="F2" s="3">
        <f>'158006 Cremlingen'!F2+'158037 Wolfenbüttel'!F2+'158039 Schladen-Werla'!F2+'158402 SG Baddeckenstedt'!F2+'158403 SG Oderwald'!F2+'158406 SG Sickte'!F2+'158407 SG Elm-Asse'!F2</f>
        <v>20081</v>
      </c>
      <c r="G2" s="3">
        <f>'158006 Cremlingen'!G2+'158037 Wolfenbüttel'!G2+'158039 Schladen-Werla'!G2+'158402 SG Baddeckenstedt'!G2+'158403 SG Oderwald'!G2+'158406 SG Sickte'!G2+'158407 SG Elm-Asse'!G2</f>
        <v>20158</v>
      </c>
      <c r="H2" s="3">
        <f>'158006 Cremlingen'!H2+'158037 Wolfenbüttel'!H2+'158039 Schladen-Werla'!H2+'158402 SG Baddeckenstedt'!H2+'158403 SG Oderwald'!H2+'158406 SG Sickte'!H2+'158407 SG Elm-Asse'!H2</f>
        <v>20215</v>
      </c>
      <c r="I2" s="3">
        <f>'158006 Cremlingen'!I2+'158037 Wolfenbüttel'!I2+'158039 Schladen-Werla'!I2+'158402 SG Baddeckenstedt'!I2+'158403 SG Oderwald'!I2+'158406 SG Sickte'!I2+'158407 SG Elm-Asse'!I2</f>
        <v>20243</v>
      </c>
      <c r="J2" s="3">
        <f>'158006 Cremlingen'!J2+'158037 Wolfenbüttel'!J2+'158039 Schladen-Werla'!J2+'158402 SG Baddeckenstedt'!J2+'158403 SG Oderwald'!J2+'158406 SG Sickte'!J2+'158407 SG Elm-Asse'!J2</f>
        <v>20273</v>
      </c>
      <c r="K2" s="3">
        <f>'158006 Cremlingen'!K2+'158037 Wolfenbüttel'!K2+'158039 Schladen-Werla'!K2+'158402 SG Baddeckenstedt'!K2+'158403 SG Oderwald'!K2+'158406 SG Sickte'!K2+'158407 SG Elm-Asse'!K2</f>
        <v>20285</v>
      </c>
      <c r="L2" s="3">
        <f>'158006 Cremlingen'!L2+'158037 Wolfenbüttel'!L2+'158039 Schladen-Werla'!L2+'158402 SG Baddeckenstedt'!L2+'158403 SG Oderwald'!L2+'158406 SG Sickte'!L2+'158407 SG Elm-Asse'!L2</f>
        <v>20305</v>
      </c>
      <c r="M2" s="3">
        <f>'158006 Cremlingen'!M2+'158037 Wolfenbüttel'!M2+'158039 Schladen-Werla'!M2+'158402 SG Baddeckenstedt'!M2+'158403 SG Oderwald'!M2+'158406 SG Sickte'!M2+'158407 SG Elm-Asse'!M2</f>
        <v>20338</v>
      </c>
      <c r="N2" s="3">
        <f>'158006 Cremlingen'!N2+'158037 Wolfenbüttel'!N2+'158039 Schladen-Werla'!N2+'158402 SG Baddeckenstedt'!N2+'158403 SG Oderwald'!N2+'158406 SG Sickte'!N2+'158407 SG Elm-Asse'!N2</f>
        <v>20350</v>
      </c>
      <c r="O2" s="3">
        <f>'158006 Cremlingen'!O2+'158037 Wolfenbüttel'!O2+'158039 Schladen-Werla'!O2+'158402 SG Baddeckenstedt'!O2+'158403 SG Oderwald'!O2+'158406 SG Sickte'!O2+'158407 SG Elm-Asse'!O2</f>
        <v>20371</v>
      </c>
      <c r="P2" s="3">
        <f>'158006 Cremlingen'!P2+'158037 Wolfenbüttel'!P2+'158039 Schladen-Werla'!P2+'158402 SG Baddeckenstedt'!P2+'158403 SG Oderwald'!P2+'158406 SG Sickte'!P2+'158407 SG Elm-Asse'!P2</f>
        <v>20385</v>
      </c>
      <c r="Q2" s="3">
        <f>'158006 Cremlingen'!Q2+'158037 Wolfenbüttel'!Q2+'158039 Schladen-Werla'!Q2+'158402 SG Baddeckenstedt'!Q2+'158403 SG Oderwald'!Q2+'158406 SG Sickte'!Q2+'158407 SG Elm-Asse'!Q2</f>
        <v>20400</v>
      </c>
      <c r="R2" s="3">
        <f>'158006 Cremlingen'!R2+'158037 Wolfenbüttel'!R2+'158039 Schladen-Werla'!R2+'158402 SG Baddeckenstedt'!R2+'158403 SG Oderwald'!R2+'158406 SG Sickte'!R2+'158407 SG Elm-Asse'!R2</f>
        <v>20409</v>
      </c>
      <c r="S2" s="3">
        <f>'158006 Cremlingen'!S2+'158037 Wolfenbüttel'!S2+'158039 Schladen-Werla'!S2+'158402 SG Baddeckenstedt'!S2+'158403 SG Oderwald'!S2+'158406 SG Sickte'!S2+'158407 SG Elm-Asse'!S2</f>
        <v>20426</v>
      </c>
      <c r="T2" s="3">
        <f>'158006 Cremlingen'!T2+'158037 Wolfenbüttel'!T2+'158039 Schladen-Werla'!T2+'158402 SG Baddeckenstedt'!T2+'158403 SG Oderwald'!T2+'158406 SG Sickte'!T2+'158407 SG Elm-Asse'!T2</f>
        <v>20444</v>
      </c>
      <c r="U2" s="3">
        <f>'158006 Cremlingen'!U2+'158037 Wolfenbüttel'!U2+'158039 Schladen-Werla'!U2+'158402 SG Baddeckenstedt'!U2+'158403 SG Oderwald'!U2+'158406 SG Sickte'!U2+'158407 SG Elm-Asse'!U2</f>
        <v>20449</v>
      </c>
    </row>
    <row r="3" spans="1:21" x14ac:dyDescent="0.25">
      <c r="A3" s="1" t="s">
        <v>26</v>
      </c>
      <c r="B3" s="3">
        <f>'158006 Cremlingen'!B3+'158037 Wolfenbüttel'!B3+'158039 Schladen-Werla'!B3+'158402 SG Baddeckenstedt'!B3+'158403 SG Oderwald'!B3+'158406 SG Sickte'!B3+'158407 SG Elm-Asse'!B3</f>
        <v>18440</v>
      </c>
      <c r="C3" s="3">
        <f>'158006 Cremlingen'!C3+'158037 Wolfenbüttel'!C3+'158039 Schladen-Werla'!C3+'158402 SG Baddeckenstedt'!C3+'158403 SG Oderwald'!C3+'158406 SG Sickte'!C3+'158407 SG Elm-Asse'!C3</f>
        <v>18561</v>
      </c>
      <c r="D3" s="3">
        <f>'158006 Cremlingen'!D3+'158037 Wolfenbüttel'!D3+'158039 Schladen-Werla'!D3+'158402 SG Baddeckenstedt'!D3+'158403 SG Oderwald'!D3+'158406 SG Sickte'!D3+'158407 SG Elm-Asse'!D3</f>
        <v>18428</v>
      </c>
      <c r="E3" s="3">
        <f>'158006 Cremlingen'!E3+'158037 Wolfenbüttel'!E3+'158039 Schladen-Werla'!E3+'158402 SG Baddeckenstedt'!E3+'158403 SG Oderwald'!E3+'158406 SG Sickte'!E3+'158407 SG Elm-Asse'!E3</f>
        <v>18268</v>
      </c>
      <c r="F3" s="3">
        <f>'158006 Cremlingen'!F3+'158037 Wolfenbüttel'!F3+'158039 Schladen-Werla'!F3+'158402 SG Baddeckenstedt'!F3+'158403 SG Oderwald'!F3+'158406 SG Sickte'!F3+'158407 SG Elm-Asse'!F3</f>
        <v>18118</v>
      </c>
      <c r="G3" s="3">
        <f>'158006 Cremlingen'!G3+'158037 Wolfenbüttel'!G3+'158039 Schladen-Werla'!G3+'158402 SG Baddeckenstedt'!G3+'158403 SG Oderwald'!G3+'158406 SG Sickte'!G3+'158407 SG Elm-Asse'!G3</f>
        <v>17994</v>
      </c>
      <c r="H3" s="3">
        <f>'158006 Cremlingen'!H3+'158037 Wolfenbüttel'!H3+'158039 Schladen-Werla'!H3+'158402 SG Baddeckenstedt'!H3+'158403 SG Oderwald'!H3+'158406 SG Sickte'!H3+'158407 SG Elm-Asse'!H3</f>
        <v>17890</v>
      </c>
      <c r="I3" s="3">
        <f>'158006 Cremlingen'!I3+'158037 Wolfenbüttel'!I3+'158039 Schladen-Werla'!I3+'158402 SG Baddeckenstedt'!I3+'158403 SG Oderwald'!I3+'158406 SG Sickte'!I3+'158407 SG Elm-Asse'!I3</f>
        <v>17798</v>
      </c>
      <c r="J3" s="3">
        <f>'158006 Cremlingen'!J3+'158037 Wolfenbüttel'!J3+'158039 Schladen-Werla'!J3+'158402 SG Baddeckenstedt'!J3+'158403 SG Oderwald'!J3+'158406 SG Sickte'!J3+'158407 SG Elm-Asse'!J3</f>
        <v>17726</v>
      </c>
      <c r="K3" s="3">
        <f>'158006 Cremlingen'!K3+'158037 Wolfenbüttel'!K3+'158039 Schladen-Werla'!K3+'158402 SG Baddeckenstedt'!K3+'158403 SG Oderwald'!K3+'158406 SG Sickte'!K3+'158407 SG Elm-Asse'!K3</f>
        <v>17680</v>
      </c>
      <c r="L3" s="3">
        <f>'158006 Cremlingen'!L3+'158037 Wolfenbüttel'!L3+'158039 Schladen-Werla'!L3+'158402 SG Baddeckenstedt'!L3+'158403 SG Oderwald'!L3+'158406 SG Sickte'!L3+'158407 SG Elm-Asse'!L3</f>
        <v>17638</v>
      </c>
      <c r="M3" s="3">
        <f>'158006 Cremlingen'!M3+'158037 Wolfenbüttel'!M3+'158039 Schladen-Werla'!M3+'158402 SG Baddeckenstedt'!M3+'158403 SG Oderwald'!M3+'158406 SG Sickte'!M3+'158407 SG Elm-Asse'!M3</f>
        <v>17597</v>
      </c>
      <c r="N3" s="3">
        <f>'158006 Cremlingen'!N3+'158037 Wolfenbüttel'!N3+'158039 Schladen-Werla'!N3+'158402 SG Baddeckenstedt'!N3+'158403 SG Oderwald'!N3+'158406 SG Sickte'!N3+'158407 SG Elm-Asse'!N3</f>
        <v>17549</v>
      </c>
      <c r="O3" s="3">
        <f>'158006 Cremlingen'!O3+'158037 Wolfenbüttel'!O3+'158039 Schladen-Werla'!O3+'158402 SG Baddeckenstedt'!O3+'158403 SG Oderwald'!O3+'158406 SG Sickte'!O3+'158407 SG Elm-Asse'!O3</f>
        <v>17498</v>
      </c>
      <c r="P3" s="3">
        <f>'158006 Cremlingen'!P3+'158037 Wolfenbüttel'!P3+'158039 Schladen-Werla'!P3+'158402 SG Baddeckenstedt'!P3+'158403 SG Oderwald'!P3+'158406 SG Sickte'!P3+'158407 SG Elm-Asse'!P3</f>
        <v>17455</v>
      </c>
      <c r="Q3" s="3">
        <f>'158006 Cremlingen'!Q3+'158037 Wolfenbüttel'!Q3+'158039 Schladen-Werla'!Q3+'158402 SG Baddeckenstedt'!Q3+'158403 SG Oderwald'!Q3+'158406 SG Sickte'!Q3+'158407 SG Elm-Asse'!Q3</f>
        <v>17421</v>
      </c>
      <c r="R3" s="3">
        <f>'158006 Cremlingen'!R3+'158037 Wolfenbüttel'!R3+'158039 Schladen-Werla'!R3+'158402 SG Baddeckenstedt'!R3+'158403 SG Oderwald'!R3+'158406 SG Sickte'!R3+'158407 SG Elm-Asse'!R3</f>
        <v>17378</v>
      </c>
      <c r="S3" s="3">
        <f>'158006 Cremlingen'!S3+'158037 Wolfenbüttel'!S3+'158039 Schladen-Werla'!S3+'158402 SG Baddeckenstedt'!S3+'158403 SG Oderwald'!S3+'158406 SG Sickte'!S3+'158407 SG Elm-Asse'!S3</f>
        <v>17326</v>
      </c>
      <c r="T3" s="3">
        <f>'158006 Cremlingen'!T3+'158037 Wolfenbüttel'!T3+'158039 Schladen-Werla'!T3+'158402 SG Baddeckenstedt'!T3+'158403 SG Oderwald'!T3+'158406 SG Sickte'!T3+'158407 SG Elm-Asse'!T3</f>
        <v>17271</v>
      </c>
      <c r="U3" s="3">
        <f>'158006 Cremlingen'!U3+'158037 Wolfenbüttel'!U3+'158039 Schladen-Werla'!U3+'158402 SG Baddeckenstedt'!U3+'158403 SG Oderwald'!U3+'158406 SG Sickte'!U3+'158407 SG Elm-Asse'!U3</f>
        <v>17218</v>
      </c>
    </row>
    <row r="4" spans="1:21" x14ac:dyDescent="0.25">
      <c r="A4" s="1" t="s">
        <v>25</v>
      </c>
      <c r="B4" s="3">
        <f>'158006 Cremlingen'!B4+'158037 Wolfenbüttel'!B4+'158039 Schladen-Werla'!B4+'158402 SG Baddeckenstedt'!B4+'158403 SG Oderwald'!B4+'158406 SG Sickte'!B4+'158407 SG Elm-Asse'!B4</f>
        <v>8008</v>
      </c>
      <c r="C4" s="3">
        <f>'158006 Cremlingen'!C4+'158037 Wolfenbüttel'!C4+'158039 Schladen-Werla'!C4+'158402 SG Baddeckenstedt'!C4+'158403 SG Oderwald'!C4+'158406 SG Sickte'!C4+'158407 SG Elm-Asse'!C4</f>
        <v>8081</v>
      </c>
      <c r="D4" s="3">
        <f>'158006 Cremlingen'!D4+'158037 Wolfenbüttel'!D4+'158039 Schladen-Werla'!D4+'158402 SG Baddeckenstedt'!D4+'158403 SG Oderwald'!D4+'158406 SG Sickte'!D4+'158407 SG Elm-Asse'!D4</f>
        <v>8008</v>
      </c>
      <c r="E4" s="3">
        <f>'158006 Cremlingen'!E4+'158037 Wolfenbüttel'!E4+'158039 Schladen-Werla'!E4+'158402 SG Baddeckenstedt'!E4+'158403 SG Oderwald'!E4+'158406 SG Sickte'!E4+'158407 SG Elm-Asse'!E4</f>
        <v>7926</v>
      </c>
      <c r="F4" s="3">
        <f>'158006 Cremlingen'!F4+'158037 Wolfenbüttel'!F4+'158039 Schladen-Werla'!F4+'158402 SG Baddeckenstedt'!F4+'158403 SG Oderwald'!F4+'158406 SG Sickte'!F4+'158407 SG Elm-Asse'!F4</f>
        <v>7860</v>
      </c>
      <c r="G4" s="3">
        <f>'158006 Cremlingen'!G4+'158037 Wolfenbüttel'!G4+'158039 Schladen-Werla'!G4+'158402 SG Baddeckenstedt'!G4+'158403 SG Oderwald'!G4+'158406 SG Sickte'!G4+'158407 SG Elm-Asse'!G4</f>
        <v>7795</v>
      </c>
      <c r="H4" s="3">
        <f>'158006 Cremlingen'!H4+'158037 Wolfenbüttel'!H4+'158039 Schladen-Werla'!H4+'158402 SG Baddeckenstedt'!H4+'158403 SG Oderwald'!H4+'158406 SG Sickte'!H4+'158407 SG Elm-Asse'!H4</f>
        <v>7741</v>
      </c>
      <c r="I4" s="3">
        <f>'158006 Cremlingen'!I4+'158037 Wolfenbüttel'!I4+'158039 Schladen-Werla'!I4+'158402 SG Baddeckenstedt'!I4+'158403 SG Oderwald'!I4+'158406 SG Sickte'!I4+'158407 SG Elm-Asse'!I4</f>
        <v>7696</v>
      </c>
      <c r="J4" s="3">
        <f>'158006 Cremlingen'!J4+'158037 Wolfenbüttel'!J4+'158039 Schladen-Werla'!J4+'158402 SG Baddeckenstedt'!J4+'158403 SG Oderwald'!J4+'158406 SG Sickte'!J4+'158407 SG Elm-Asse'!J4</f>
        <v>7650</v>
      </c>
      <c r="K4" s="3">
        <f>'158006 Cremlingen'!K4+'158037 Wolfenbüttel'!K4+'158039 Schladen-Werla'!K4+'158402 SG Baddeckenstedt'!K4+'158403 SG Oderwald'!K4+'158406 SG Sickte'!K4+'158407 SG Elm-Asse'!K4</f>
        <v>7619</v>
      </c>
      <c r="L4" s="3">
        <f>'158006 Cremlingen'!L4+'158037 Wolfenbüttel'!L4+'158039 Schladen-Werla'!L4+'158402 SG Baddeckenstedt'!L4+'158403 SG Oderwald'!L4+'158406 SG Sickte'!L4+'158407 SG Elm-Asse'!L4</f>
        <v>7585</v>
      </c>
      <c r="M4" s="3">
        <f>'158006 Cremlingen'!M4+'158037 Wolfenbüttel'!M4+'158039 Schladen-Werla'!M4+'158402 SG Baddeckenstedt'!M4+'158403 SG Oderwald'!M4+'158406 SG Sickte'!M4+'158407 SG Elm-Asse'!M4</f>
        <v>7554</v>
      </c>
      <c r="N4" s="3">
        <f>'158006 Cremlingen'!N4+'158037 Wolfenbüttel'!N4+'158039 Schladen-Werla'!N4+'158402 SG Baddeckenstedt'!N4+'158403 SG Oderwald'!N4+'158406 SG Sickte'!N4+'158407 SG Elm-Asse'!N4</f>
        <v>7525</v>
      </c>
      <c r="O4" s="3">
        <f>'158006 Cremlingen'!O4+'158037 Wolfenbüttel'!O4+'158039 Schladen-Werla'!O4+'158402 SG Baddeckenstedt'!O4+'158403 SG Oderwald'!O4+'158406 SG Sickte'!O4+'158407 SG Elm-Asse'!O4</f>
        <v>7507</v>
      </c>
      <c r="P4" s="3">
        <f>'158006 Cremlingen'!P4+'158037 Wolfenbüttel'!P4+'158039 Schladen-Werla'!P4+'158402 SG Baddeckenstedt'!P4+'158403 SG Oderwald'!P4+'158406 SG Sickte'!P4+'158407 SG Elm-Asse'!P4</f>
        <v>7488</v>
      </c>
      <c r="Q4" s="3">
        <f>'158006 Cremlingen'!Q4+'158037 Wolfenbüttel'!Q4+'158039 Schladen-Werla'!Q4+'158402 SG Baddeckenstedt'!Q4+'158403 SG Oderwald'!Q4+'158406 SG Sickte'!Q4+'158407 SG Elm-Asse'!Q4</f>
        <v>7467</v>
      </c>
      <c r="R4" s="3">
        <f>'158006 Cremlingen'!R4+'158037 Wolfenbüttel'!R4+'158039 Schladen-Werla'!R4+'158402 SG Baddeckenstedt'!R4+'158403 SG Oderwald'!R4+'158406 SG Sickte'!R4+'158407 SG Elm-Asse'!R4</f>
        <v>7450</v>
      </c>
      <c r="S4" s="3">
        <f>'158006 Cremlingen'!S4+'158037 Wolfenbüttel'!S4+'158039 Schladen-Werla'!S4+'158402 SG Baddeckenstedt'!S4+'158403 SG Oderwald'!S4+'158406 SG Sickte'!S4+'158407 SG Elm-Asse'!S4</f>
        <v>7435</v>
      </c>
      <c r="T4" s="3">
        <f>'158006 Cremlingen'!T4+'158037 Wolfenbüttel'!T4+'158039 Schladen-Werla'!T4+'158402 SG Baddeckenstedt'!T4+'158403 SG Oderwald'!T4+'158406 SG Sickte'!T4+'158407 SG Elm-Asse'!T4</f>
        <v>7420</v>
      </c>
      <c r="U4" s="3">
        <f>'158006 Cremlingen'!U4+'158037 Wolfenbüttel'!U4+'158039 Schladen-Werla'!U4+'158402 SG Baddeckenstedt'!U4+'158403 SG Oderwald'!U4+'158406 SG Sickte'!U4+'158407 SG Elm-Asse'!U4</f>
        <v>7405</v>
      </c>
    </row>
    <row r="5" spans="1:21" x14ac:dyDescent="0.25">
      <c r="A5" s="1" t="s">
        <v>24</v>
      </c>
      <c r="B5" s="3">
        <f>'158006 Cremlingen'!B5+'158037 Wolfenbüttel'!B5+'158039 Schladen-Werla'!B5+'158402 SG Baddeckenstedt'!B5+'158403 SG Oderwald'!B5+'158406 SG Sickte'!B5+'158407 SG Elm-Asse'!B5</f>
        <v>5689</v>
      </c>
      <c r="C5" s="3">
        <f>'158006 Cremlingen'!C5+'158037 Wolfenbüttel'!C5+'158039 Schladen-Werla'!C5+'158402 SG Baddeckenstedt'!C5+'158403 SG Oderwald'!C5+'158406 SG Sickte'!C5+'158407 SG Elm-Asse'!C5</f>
        <v>5699</v>
      </c>
      <c r="D5" s="3">
        <f>'158006 Cremlingen'!D5+'158037 Wolfenbüttel'!D5+'158039 Schladen-Werla'!D5+'158402 SG Baddeckenstedt'!D5+'158403 SG Oderwald'!D5+'158406 SG Sickte'!D5+'158407 SG Elm-Asse'!D5</f>
        <v>5686</v>
      </c>
      <c r="E5" s="3">
        <f>'158006 Cremlingen'!E5+'158037 Wolfenbüttel'!E5+'158039 Schladen-Werla'!E5+'158402 SG Baddeckenstedt'!E5+'158403 SG Oderwald'!E5+'158406 SG Sickte'!E5+'158407 SG Elm-Asse'!E5</f>
        <v>5663</v>
      </c>
      <c r="F5" s="3">
        <f>'158006 Cremlingen'!F5+'158037 Wolfenbüttel'!F5+'158039 Schladen-Werla'!F5+'158402 SG Baddeckenstedt'!F5+'158403 SG Oderwald'!F5+'158406 SG Sickte'!F5+'158407 SG Elm-Asse'!F5</f>
        <v>5643</v>
      </c>
      <c r="G5" s="3">
        <f>'158006 Cremlingen'!G5+'158037 Wolfenbüttel'!G5+'158039 Schladen-Werla'!G5+'158402 SG Baddeckenstedt'!G5+'158403 SG Oderwald'!G5+'158406 SG Sickte'!G5+'158407 SG Elm-Asse'!G5</f>
        <v>5622</v>
      </c>
      <c r="H5" s="3">
        <f>'158006 Cremlingen'!H5+'158037 Wolfenbüttel'!H5+'158039 Schladen-Werla'!H5+'158402 SG Baddeckenstedt'!H5+'158403 SG Oderwald'!H5+'158406 SG Sickte'!H5+'158407 SG Elm-Asse'!H5</f>
        <v>5603</v>
      </c>
      <c r="I5" s="3">
        <f>'158006 Cremlingen'!I5+'158037 Wolfenbüttel'!I5+'158039 Schladen-Werla'!I5+'158402 SG Baddeckenstedt'!I5+'158403 SG Oderwald'!I5+'158406 SG Sickte'!I5+'158407 SG Elm-Asse'!I5</f>
        <v>5586</v>
      </c>
      <c r="J5" s="3">
        <f>'158006 Cremlingen'!J5+'158037 Wolfenbüttel'!J5+'158039 Schladen-Werla'!J5+'158402 SG Baddeckenstedt'!J5+'158403 SG Oderwald'!J5+'158406 SG Sickte'!J5+'158407 SG Elm-Asse'!J5</f>
        <v>5569</v>
      </c>
      <c r="K5" s="3">
        <f>'158006 Cremlingen'!K5+'158037 Wolfenbüttel'!K5+'158039 Schladen-Werla'!K5+'158402 SG Baddeckenstedt'!K5+'158403 SG Oderwald'!K5+'158406 SG Sickte'!K5+'158407 SG Elm-Asse'!K5</f>
        <v>5557</v>
      </c>
      <c r="L5" s="3">
        <f>'158006 Cremlingen'!L5+'158037 Wolfenbüttel'!L5+'158039 Schladen-Werla'!L5+'158402 SG Baddeckenstedt'!L5+'158403 SG Oderwald'!L5+'158406 SG Sickte'!L5+'158407 SG Elm-Asse'!L5</f>
        <v>5544</v>
      </c>
      <c r="M5" s="3">
        <f>'158006 Cremlingen'!M5+'158037 Wolfenbüttel'!M5+'158039 Schladen-Werla'!M5+'158402 SG Baddeckenstedt'!M5+'158403 SG Oderwald'!M5+'158406 SG Sickte'!M5+'158407 SG Elm-Asse'!M5</f>
        <v>5531</v>
      </c>
      <c r="N5" s="3">
        <f>'158006 Cremlingen'!N5+'158037 Wolfenbüttel'!N5+'158039 Schladen-Werla'!N5+'158402 SG Baddeckenstedt'!N5+'158403 SG Oderwald'!N5+'158406 SG Sickte'!N5+'158407 SG Elm-Asse'!N5</f>
        <v>5516</v>
      </c>
      <c r="O5" s="3">
        <f>'158006 Cremlingen'!O5+'158037 Wolfenbüttel'!O5+'158039 Schladen-Werla'!O5+'158402 SG Baddeckenstedt'!O5+'158403 SG Oderwald'!O5+'158406 SG Sickte'!O5+'158407 SG Elm-Asse'!O5</f>
        <v>5506</v>
      </c>
      <c r="P5" s="3">
        <f>'158006 Cremlingen'!P5+'158037 Wolfenbüttel'!P5+'158039 Schladen-Werla'!P5+'158402 SG Baddeckenstedt'!P5+'158403 SG Oderwald'!P5+'158406 SG Sickte'!P5+'158407 SG Elm-Asse'!P5</f>
        <v>5494</v>
      </c>
      <c r="Q5" s="3">
        <f>'158006 Cremlingen'!Q5+'158037 Wolfenbüttel'!Q5+'158039 Schladen-Werla'!Q5+'158402 SG Baddeckenstedt'!Q5+'158403 SG Oderwald'!Q5+'158406 SG Sickte'!Q5+'158407 SG Elm-Asse'!Q5</f>
        <v>5485</v>
      </c>
      <c r="R5" s="3">
        <f>'158006 Cremlingen'!R5+'158037 Wolfenbüttel'!R5+'158039 Schladen-Werla'!R5+'158402 SG Baddeckenstedt'!R5+'158403 SG Oderwald'!R5+'158406 SG Sickte'!R5+'158407 SG Elm-Asse'!R5</f>
        <v>5473</v>
      </c>
      <c r="S5" s="3">
        <f>'158006 Cremlingen'!S5+'158037 Wolfenbüttel'!S5+'158039 Schladen-Werla'!S5+'158402 SG Baddeckenstedt'!S5+'158403 SG Oderwald'!S5+'158406 SG Sickte'!S5+'158407 SG Elm-Asse'!S5</f>
        <v>5461</v>
      </c>
      <c r="T5" s="3">
        <f>'158006 Cremlingen'!T5+'158037 Wolfenbüttel'!T5+'158039 Schladen-Werla'!T5+'158402 SG Baddeckenstedt'!T5+'158403 SG Oderwald'!T5+'158406 SG Sickte'!T5+'158407 SG Elm-Asse'!T5</f>
        <v>5447</v>
      </c>
      <c r="U5" s="3">
        <f>'158006 Cremlingen'!U5+'158037 Wolfenbüttel'!U5+'158039 Schladen-Werla'!U5+'158402 SG Baddeckenstedt'!U5+'158403 SG Oderwald'!U5+'158406 SG Sickte'!U5+'158407 SG Elm-Asse'!U5</f>
        <v>5439</v>
      </c>
    </row>
    <row r="6" spans="1:21" x14ac:dyDescent="0.25">
      <c r="A6" s="1" t="s">
        <v>23</v>
      </c>
      <c r="B6" s="3">
        <f>'158006 Cremlingen'!B6+'158037 Wolfenbüttel'!B6+'158039 Schladen-Werla'!B6+'158402 SG Baddeckenstedt'!B6+'158403 SG Oderwald'!B6+'158406 SG Sickte'!B6+'158407 SG Elm-Asse'!B6</f>
        <v>2411</v>
      </c>
      <c r="C6" s="3">
        <f>'158006 Cremlingen'!C6+'158037 Wolfenbüttel'!C6+'158039 Schladen-Werla'!C6+'158402 SG Baddeckenstedt'!C6+'158403 SG Oderwald'!C6+'158406 SG Sickte'!C6+'158407 SG Elm-Asse'!C6</f>
        <v>2409</v>
      </c>
      <c r="D6" s="3">
        <f>'158006 Cremlingen'!D6+'158037 Wolfenbüttel'!D6+'158039 Schladen-Werla'!D6+'158402 SG Baddeckenstedt'!D6+'158403 SG Oderwald'!D6+'158406 SG Sickte'!D6+'158407 SG Elm-Asse'!D6</f>
        <v>2398</v>
      </c>
      <c r="E6" s="3">
        <f>'158006 Cremlingen'!E6+'158037 Wolfenbüttel'!E6+'158039 Schladen-Werla'!E6+'158402 SG Baddeckenstedt'!E6+'158403 SG Oderwald'!E6+'158406 SG Sickte'!E6+'158407 SG Elm-Asse'!E6</f>
        <v>2384</v>
      </c>
      <c r="F6" s="3">
        <f>'158006 Cremlingen'!F6+'158037 Wolfenbüttel'!F6+'158039 Schladen-Werla'!F6+'158402 SG Baddeckenstedt'!F6+'158403 SG Oderwald'!F6+'158406 SG Sickte'!F6+'158407 SG Elm-Asse'!F6</f>
        <v>2377</v>
      </c>
      <c r="G6" s="3">
        <f>'158006 Cremlingen'!G6+'158037 Wolfenbüttel'!G6+'158039 Schladen-Werla'!G6+'158402 SG Baddeckenstedt'!G6+'158403 SG Oderwald'!G6+'158406 SG Sickte'!G6+'158407 SG Elm-Asse'!G6</f>
        <v>2364</v>
      </c>
      <c r="H6" s="3">
        <f>'158006 Cremlingen'!H6+'158037 Wolfenbüttel'!H6+'158039 Schladen-Werla'!H6+'158402 SG Baddeckenstedt'!H6+'158403 SG Oderwald'!H6+'158406 SG Sickte'!H6+'158407 SG Elm-Asse'!H6</f>
        <v>2353</v>
      </c>
      <c r="I6" s="3">
        <f>'158006 Cremlingen'!I6+'158037 Wolfenbüttel'!I6+'158039 Schladen-Werla'!I6+'158402 SG Baddeckenstedt'!I6+'158403 SG Oderwald'!I6+'158406 SG Sickte'!I6+'158407 SG Elm-Asse'!I6</f>
        <v>2344</v>
      </c>
      <c r="J6" s="3">
        <f>'158006 Cremlingen'!J6+'158037 Wolfenbüttel'!J6+'158039 Schladen-Werla'!J6+'158402 SG Baddeckenstedt'!J6+'158403 SG Oderwald'!J6+'158406 SG Sickte'!J6+'158407 SG Elm-Asse'!J6</f>
        <v>2337</v>
      </c>
      <c r="K6" s="3">
        <f>'158006 Cremlingen'!K6+'158037 Wolfenbüttel'!K6+'158039 Schladen-Werla'!K6+'158402 SG Baddeckenstedt'!K6+'158403 SG Oderwald'!K6+'158406 SG Sickte'!K6+'158407 SG Elm-Asse'!K6</f>
        <v>2323</v>
      </c>
      <c r="L6" s="3">
        <f>'158006 Cremlingen'!L6+'158037 Wolfenbüttel'!L6+'158039 Schladen-Werla'!L6+'158402 SG Baddeckenstedt'!L6+'158403 SG Oderwald'!L6+'158406 SG Sickte'!L6+'158407 SG Elm-Asse'!L6</f>
        <v>2318</v>
      </c>
      <c r="M6" s="3">
        <f>'158006 Cremlingen'!M6+'158037 Wolfenbüttel'!M6+'158039 Schladen-Werla'!M6+'158402 SG Baddeckenstedt'!M6+'158403 SG Oderwald'!M6+'158406 SG Sickte'!M6+'158407 SG Elm-Asse'!M6</f>
        <v>2309</v>
      </c>
      <c r="N6" s="3">
        <f>'158006 Cremlingen'!N6+'158037 Wolfenbüttel'!N6+'158039 Schladen-Werla'!N6+'158402 SG Baddeckenstedt'!N6+'158403 SG Oderwald'!N6+'158406 SG Sickte'!N6+'158407 SG Elm-Asse'!N6</f>
        <v>2301</v>
      </c>
      <c r="O6" s="3">
        <f>'158006 Cremlingen'!O6+'158037 Wolfenbüttel'!O6+'158039 Schladen-Werla'!O6+'158402 SG Baddeckenstedt'!O6+'158403 SG Oderwald'!O6+'158406 SG Sickte'!O6+'158407 SG Elm-Asse'!O6</f>
        <v>2292</v>
      </c>
      <c r="P6" s="3">
        <f>'158006 Cremlingen'!P6+'158037 Wolfenbüttel'!P6+'158039 Schladen-Werla'!P6+'158402 SG Baddeckenstedt'!P6+'158403 SG Oderwald'!P6+'158406 SG Sickte'!P6+'158407 SG Elm-Asse'!P6</f>
        <v>2285</v>
      </c>
      <c r="Q6" s="3">
        <f>'158006 Cremlingen'!Q6+'158037 Wolfenbüttel'!Q6+'158039 Schladen-Werla'!Q6+'158402 SG Baddeckenstedt'!Q6+'158403 SG Oderwald'!Q6+'158406 SG Sickte'!Q6+'158407 SG Elm-Asse'!Q6</f>
        <v>2280</v>
      </c>
      <c r="R6" s="3">
        <f>'158006 Cremlingen'!R6+'158037 Wolfenbüttel'!R6+'158039 Schladen-Werla'!R6+'158402 SG Baddeckenstedt'!R6+'158403 SG Oderwald'!R6+'158406 SG Sickte'!R6+'158407 SG Elm-Asse'!R6</f>
        <v>2270</v>
      </c>
      <c r="S6" s="3">
        <f>'158006 Cremlingen'!S6+'158037 Wolfenbüttel'!S6+'158039 Schladen-Werla'!S6+'158402 SG Baddeckenstedt'!S6+'158403 SG Oderwald'!S6+'158406 SG Sickte'!S6+'158407 SG Elm-Asse'!S6</f>
        <v>2263</v>
      </c>
      <c r="T6" s="3">
        <f>'158006 Cremlingen'!T6+'158037 Wolfenbüttel'!T6+'158039 Schladen-Werla'!T6+'158402 SG Baddeckenstedt'!T6+'158403 SG Oderwald'!T6+'158406 SG Sickte'!T6+'158407 SG Elm-Asse'!T6</f>
        <v>2258</v>
      </c>
      <c r="U6" s="3">
        <f>'158006 Cremlingen'!U6+'158037 Wolfenbüttel'!U6+'158039 Schladen-Werla'!U6+'158402 SG Baddeckenstedt'!U6+'158403 SG Oderwald'!U6+'158406 SG Sickte'!U6+'158407 SG Elm-Asse'!U6</f>
        <v>2253</v>
      </c>
    </row>
    <row r="7" spans="1:21" x14ac:dyDescent="0.25">
      <c r="A7" s="1" t="s">
        <v>27</v>
      </c>
      <c r="B7" s="3">
        <f>'158006 Cremlingen'!B7+'158037 Wolfenbüttel'!B7+'158039 Schladen-Werla'!B7+'158402 SG Baddeckenstedt'!B7+'158403 SG Oderwald'!B7+'158406 SG Sickte'!B7+'158407 SG Elm-Asse'!B7</f>
        <v>54106</v>
      </c>
      <c r="C7" s="3">
        <f>'158006 Cremlingen'!C7+'158037 Wolfenbüttel'!C7+'158039 Schladen-Werla'!C7+'158402 SG Baddeckenstedt'!C7+'158403 SG Oderwald'!C7+'158406 SG Sickte'!C7+'158407 SG Elm-Asse'!C7</f>
        <v>54562</v>
      </c>
      <c r="D7" s="3">
        <f>'158006 Cremlingen'!D7+'158037 Wolfenbüttel'!D7+'158039 Schladen-Werla'!D7+'158402 SG Baddeckenstedt'!D7+'158403 SG Oderwald'!D7+'158406 SG Sickte'!D7+'158407 SG Elm-Asse'!D7</f>
        <v>54417</v>
      </c>
      <c r="E7" s="3">
        <f>'158006 Cremlingen'!E7+'158037 Wolfenbüttel'!E7+'158039 Schladen-Werla'!E7+'158402 SG Baddeckenstedt'!E7+'158403 SG Oderwald'!E7+'158406 SG Sickte'!E7+'158407 SG Elm-Asse'!E7</f>
        <v>54235</v>
      </c>
      <c r="F7" s="3">
        <f>'158006 Cremlingen'!F7+'158037 Wolfenbüttel'!F7+'158039 Schladen-Werla'!F7+'158402 SG Baddeckenstedt'!F7+'158403 SG Oderwald'!F7+'158406 SG Sickte'!F7+'158407 SG Elm-Asse'!F7</f>
        <v>54079</v>
      </c>
      <c r="G7" s="3">
        <f>'158006 Cremlingen'!G7+'158037 Wolfenbüttel'!G7+'158039 Schladen-Werla'!G7+'158402 SG Baddeckenstedt'!G7+'158403 SG Oderwald'!G7+'158406 SG Sickte'!G7+'158407 SG Elm-Asse'!G7</f>
        <v>53933</v>
      </c>
      <c r="H7" s="3">
        <f>'158006 Cremlingen'!H7+'158037 Wolfenbüttel'!H7+'158039 Schladen-Werla'!H7+'158402 SG Baddeckenstedt'!H7+'158403 SG Oderwald'!H7+'158406 SG Sickte'!H7+'158407 SG Elm-Asse'!H7</f>
        <v>53802</v>
      </c>
      <c r="I7" s="3">
        <f>'158006 Cremlingen'!I7+'158037 Wolfenbüttel'!I7+'158039 Schladen-Werla'!I7+'158402 SG Baddeckenstedt'!I7+'158403 SG Oderwald'!I7+'158406 SG Sickte'!I7+'158407 SG Elm-Asse'!I7</f>
        <v>53667</v>
      </c>
      <c r="J7" s="3">
        <f>'158006 Cremlingen'!J7+'158037 Wolfenbüttel'!J7+'158039 Schladen-Werla'!J7+'158402 SG Baddeckenstedt'!J7+'158403 SG Oderwald'!J7+'158406 SG Sickte'!J7+'158407 SG Elm-Asse'!J7</f>
        <v>53555</v>
      </c>
      <c r="K7" s="3">
        <f>'158006 Cremlingen'!K7+'158037 Wolfenbüttel'!K7+'158039 Schladen-Werla'!K7+'158402 SG Baddeckenstedt'!K7+'158403 SG Oderwald'!K7+'158406 SG Sickte'!K7+'158407 SG Elm-Asse'!K7</f>
        <v>53464</v>
      </c>
      <c r="L7" s="3">
        <f>'158006 Cremlingen'!L7+'158037 Wolfenbüttel'!L7+'158039 Schladen-Werla'!L7+'158402 SG Baddeckenstedt'!L7+'158403 SG Oderwald'!L7+'158406 SG Sickte'!L7+'158407 SG Elm-Asse'!L7</f>
        <v>53390</v>
      </c>
      <c r="M7" s="3">
        <f>'158006 Cremlingen'!M7+'158037 Wolfenbüttel'!M7+'158039 Schladen-Werla'!M7+'158402 SG Baddeckenstedt'!M7+'158403 SG Oderwald'!M7+'158406 SG Sickte'!M7+'158407 SG Elm-Asse'!M7</f>
        <v>53329</v>
      </c>
      <c r="N7" s="3">
        <f>'158006 Cremlingen'!N7+'158037 Wolfenbüttel'!N7+'158039 Schladen-Werla'!N7+'158402 SG Baddeckenstedt'!N7+'158403 SG Oderwald'!N7+'158406 SG Sickte'!N7+'158407 SG Elm-Asse'!N7</f>
        <v>53241</v>
      </c>
      <c r="O7" s="3">
        <f>'158006 Cremlingen'!O7+'158037 Wolfenbüttel'!O7+'158039 Schladen-Werla'!O7+'158402 SG Baddeckenstedt'!O7+'158403 SG Oderwald'!O7+'158406 SG Sickte'!O7+'158407 SG Elm-Asse'!O7</f>
        <v>53174</v>
      </c>
      <c r="P7" s="3">
        <f>'158006 Cremlingen'!P7+'158037 Wolfenbüttel'!P7+'158039 Schladen-Werla'!P7+'158402 SG Baddeckenstedt'!P7+'158403 SG Oderwald'!P7+'158406 SG Sickte'!P7+'158407 SG Elm-Asse'!P7</f>
        <v>53107</v>
      </c>
      <c r="Q7" s="3">
        <f>'158006 Cremlingen'!Q7+'158037 Wolfenbüttel'!Q7+'158039 Schladen-Werla'!Q7+'158402 SG Baddeckenstedt'!Q7+'158403 SG Oderwald'!Q7+'158406 SG Sickte'!Q7+'158407 SG Elm-Asse'!Q7</f>
        <v>53053</v>
      </c>
      <c r="R7" s="3">
        <f>'158006 Cremlingen'!R7+'158037 Wolfenbüttel'!R7+'158039 Schladen-Werla'!R7+'158402 SG Baddeckenstedt'!R7+'158403 SG Oderwald'!R7+'158406 SG Sickte'!R7+'158407 SG Elm-Asse'!R7</f>
        <v>52980</v>
      </c>
      <c r="S7" s="3">
        <f>'158006 Cremlingen'!S7+'158037 Wolfenbüttel'!S7+'158039 Schladen-Werla'!S7+'158402 SG Baddeckenstedt'!S7+'158403 SG Oderwald'!S7+'158406 SG Sickte'!S7+'158407 SG Elm-Asse'!S7</f>
        <v>52911</v>
      </c>
      <c r="T7" s="3">
        <f>'158006 Cremlingen'!T7+'158037 Wolfenbüttel'!T7+'158039 Schladen-Werla'!T7+'158402 SG Baddeckenstedt'!T7+'158403 SG Oderwald'!T7+'158406 SG Sickte'!T7+'158407 SG Elm-Asse'!T7</f>
        <v>52840</v>
      </c>
      <c r="U7" s="3">
        <f>'158006 Cremlingen'!U7+'158037 Wolfenbüttel'!U7+'158039 Schladen-Werla'!U7+'158402 SG Baddeckenstedt'!U7+'158403 SG Oderwald'!U7+'158406 SG Sickte'!U7+'158407 SG Elm-Asse'!U7</f>
        <v>52764</v>
      </c>
    </row>
    <row r="8" spans="1:21" x14ac:dyDescent="0.25">
      <c r="A8" s="1" t="s">
        <v>28</v>
      </c>
      <c r="B8" s="2">
        <f>('158006 Cremlingen'!B8*'158006 Cremlingen'!B7+'158037 Wolfenbüttel'!B8*'158037 Wolfenbüttel'!B7+'158039 Schladen-Werla'!B8*'158039 Schladen-Werla'!B7+'158402 SG Baddeckenstedt'!B8*'158402 SG Baddeckenstedt'!B7+'158403 SG Oderwald'!B8*'158403 SG Oderwald'!B7+'158406 SG Sickte'!B8*'158406 SG Sickte'!B7+'158407 SG Elm-Asse'!B8*'158407 SG Elm-Asse'!B7)/'158 Lkr. Wolfenbüttel'!B7</f>
        <v>2.1462720770339709</v>
      </c>
      <c r="C8" s="2">
        <f>('158006 Cremlingen'!C8*'158006 Cremlingen'!C7+'158037 Wolfenbüttel'!C8*'158037 Wolfenbüttel'!C7+'158039 Schladen-Werla'!C8*'158039 Schladen-Werla'!C7+'158402 SG Baddeckenstedt'!C8*'158402 SG Baddeckenstedt'!C7+'158403 SG Oderwald'!C8*'158403 SG Oderwald'!C7+'158406 SG Sickte'!C8*'158406 SG Sickte'!C7+'158407 SG Elm-Asse'!C8*'158407 SG Elm-Asse'!C7)/'158 Lkr. Wolfenbüttel'!C7</f>
        <v>2.1414571863201495</v>
      </c>
      <c r="D8" s="2">
        <f>('158006 Cremlingen'!D8*'158006 Cremlingen'!D7+'158037 Wolfenbüttel'!D8*'158037 Wolfenbüttel'!D7+'158039 Schladen-Werla'!D8*'158039 Schladen-Werla'!D7+'158402 SG Baddeckenstedt'!D8*'158402 SG Baddeckenstedt'!D7+'158403 SG Oderwald'!D8*'158403 SG Oderwald'!D7+'158406 SG Sickte'!D8*'158406 SG Sickte'!D7+'158407 SG Elm-Asse'!D8*'158407 SG Elm-Asse'!D7)/'158 Lkr. Wolfenbüttel'!D7</f>
        <v>2.1378954003344544</v>
      </c>
      <c r="E8" s="2">
        <f>('158006 Cremlingen'!E8*'158006 Cremlingen'!E7+'158037 Wolfenbüttel'!E8*'158037 Wolfenbüttel'!E7+'158039 Schladen-Werla'!E8*'158039 Schladen-Werla'!E7+'158402 SG Baddeckenstedt'!E8*'158402 SG Baddeckenstedt'!E7+'158403 SG Oderwald'!E8*'158403 SG Oderwald'!E7+'158406 SG Sickte'!E8*'158406 SG Sickte'!E7+'158407 SG Elm-Asse'!E8*'158407 SG Elm-Asse'!E7)/'158 Lkr. Wolfenbüttel'!E7</f>
        <v>2.1334858486217385</v>
      </c>
      <c r="F8" s="2">
        <f>('158006 Cremlingen'!F8*'158006 Cremlingen'!F7+'158037 Wolfenbüttel'!F8*'158037 Wolfenbüttel'!F7+'158039 Schladen-Werla'!F8*'158039 Schladen-Werla'!F7+'158402 SG Baddeckenstedt'!F8*'158402 SG Baddeckenstedt'!F7+'158403 SG Oderwald'!F8*'158403 SG Oderwald'!F7+'158406 SG Sickte'!F8*'158406 SG Sickte'!F7+'158407 SG Elm-Asse'!F8*'158407 SG Elm-Asse'!F7)/'158 Lkr. Wolfenbüttel'!F7</f>
        <v>2.1297973705135078</v>
      </c>
      <c r="G8" s="2">
        <f>('158006 Cremlingen'!G8*'158006 Cremlingen'!G7+'158037 Wolfenbüttel'!G8*'158037 Wolfenbüttel'!G7+'158039 Schladen-Werla'!G8*'158039 Schladen-Werla'!G7+'158402 SG Baddeckenstedt'!G8*'158402 SG Baddeckenstedt'!G7+'158403 SG Oderwald'!G8*'158403 SG Oderwald'!G7+'158406 SG Sickte'!G8*'158406 SG Sickte'!G7+'158407 SG Elm-Asse'!G8*'158407 SG Elm-Asse'!G7)/'158 Lkr. Wolfenbüttel'!G7</f>
        <v>2.1260739992212563</v>
      </c>
      <c r="H8" s="2">
        <f>('158006 Cremlingen'!H8*'158006 Cremlingen'!H7+'158037 Wolfenbüttel'!H8*'158037 Wolfenbüttel'!H7+'158039 Schladen-Werla'!H8*'158039 Schladen-Werla'!H7+'158402 SG Baddeckenstedt'!H8*'158402 SG Baddeckenstedt'!H7+'158403 SG Oderwald'!H8*'158403 SG Oderwald'!H7+'158406 SG Sickte'!H8*'158406 SG Sickte'!H7+'158407 SG Elm-Asse'!H8*'158407 SG Elm-Asse'!H7)/'158 Lkr. Wolfenbüttel'!H7</f>
        <v>2.123067469610795</v>
      </c>
      <c r="I8" s="2">
        <f>('158006 Cremlingen'!I8*'158006 Cremlingen'!I7+'158037 Wolfenbüttel'!I8*'158037 Wolfenbüttel'!I7+'158039 Schladen-Werla'!I8*'158039 Schladen-Werla'!I7+'158402 SG Baddeckenstedt'!I8*'158402 SG Baddeckenstedt'!I7+'158403 SG Oderwald'!I8*'158403 SG Oderwald'!I7+'158406 SG Sickte'!I8*'158406 SG Sickte'!I7+'158407 SG Elm-Asse'!I8*'158407 SG Elm-Asse'!I7)/'158 Lkr. Wolfenbüttel'!I7</f>
        <v>2.1207279333668732</v>
      </c>
      <c r="J8" s="2">
        <f>('158006 Cremlingen'!J8*'158006 Cremlingen'!J7+'158037 Wolfenbüttel'!J8*'158037 Wolfenbüttel'!J7+'158039 Schladen-Werla'!J8*'158039 Schladen-Werla'!J7+'158402 SG Baddeckenstedt'!J8*'158402 SG Baddeckenstedt'!J7+'158403 SG Oderwald'!J8*'158403 SG Oderwald'!J7+'158406 SG Sickte'!J8*'158406 SG Sickte'!J7+'158407 SG Elm-Asse'!J8*'158407 SG Elm-Asse'!J7)/'158 Lkr. Wolfenbüttel'!J7</f>
        <v>2.1186988703202316</v>
      </c>
      <c r="K8" s="2">
        <f>('158006 Cremlingen'!K8*'158006 Cremlingen'!K7+'158037 Wolfenbüttel'!K8*'158037 Wolfenbüttel'!K7+'158039 Schladen-Werla'!K8*'158039 Schladen-Werla'!K7+'158402 SG Baddeckenstedt'!K8*'158402 SG Baddeckenstedt'!K7+'158403 SG Oderwald'!K8*'158403 SG Oderwald'!K7+'158406 SG Sickte'!K8*'158406 SG Sickte'!K7+'158407 SG Elm-Asse'!K8*'158407 SG Elm-Asse'!K7)/'158 Lkr. Wolfenbüttel'!K7</f>
        <v>2.1166002356726024</v>
      </c>
      <c r="L8" s="2">
        <f>('158006 Cremlingen'!L8*'158006 Cremlingen'!L7+'158037 Wolfenbüttel'!L8*'158037 Wolfenbüttel'!L7+'158039 Schladen-Werla'!L8*'158039 Schladen-Werla'!L7+'158402 SG Baddeckenstedt'!L8*'158402 SG Baddeckenstedt'!L7+'158403 SG Oderwald'!L8*'158403 SG Oderwald'!L7+'158406 SG Sickte'!L8*'158406 SG Sickte'!L7+'158407 SG Elm-Asse'!L8*'158407 SG Elm-Asse'!L7)/'158 Lkr. Wolfenbüttel'!L7</f>
        <v>2.1147461696946999</v>
      </c>
      <c r="M8" s="2">
        <f>('158006 Cremlingen'!M8*'158006 Cremlingen'!M7+'158037 Wolfenbüttel'!M8*'158037 Wolfenbüttel'!M7+'158039 Schladen-Werla'!M8*'158039 Schladen-Werla'!M7+'158402 SG Baddeckenstedt'!M8*'158402 SG Baddeckenstedt'!M7+'158403 SG Oderwald'!M8*'158403 SG Oderwald'!M7+'158406 SG Sickte'!M8*'158406 SG Sickte'!M7+'158407 SG Elm-Asse'!M8*'158407 SG Elm-Asse'!M7)/'158 Lkr. Wolfenbüttel'!M7</f>
        <v>2.1128280297774196</v>
      </c>
      <c r="N8" s="2">
        <f>('158006 Cremlingen'!N8*'158006 Cremlingen'!N7+'158037 Wolfenbüttel'!N8*'158037 Wolfenbüttel'!N7+'158039 Schladen-Werla'!N8*'158039 Schladen-Werla'!N7+'158402 SG Baddeckenstedt'!N8*'158402 SG Baddeckenstedt'!N7+'158403 SG Oderwald'!N8*'158403 SG Oderwald'!N7+'158406 SG Sickte'!N8*'158406 SG Sickte'!N7+'158407 SG Elm-Asse'!N8*'158407 SG Elm-Asse'!N7)/'158 Lkr. Wolfenbüttel'!N7</f>
        <v>2.1113785804173477</v>
      </c>
      <c r="O8" s="2">
        <f>('158006 Cremlingen'!O8*'158006 Cremlingen'!O7+'158037 Wolfenbüttel'!O8*'158037 Wolfenbüttel'!O7+'158039 Schladen-Werla'!O8*'158039 Schladen-Werla'!O7+'158402 SG Baddeckenstedt'!O8*'158402 SG Baddeckenstedt'!O7+'158403 SG Oderwald'!O8*'158403 SG Oderwald'!O7+'158406 SG Sickte'!O8*'158406 SG Sickte'!O7+'158407 SG Elm-Asse'!O8*'158407 SG Elm-Asse'!O7)/'158 Lkr. Wolfenbüttel'!O7</f>
        <v>2.1099276902245454</v>
      </c>
      <c r="P8" s="2">
        <f>('158006 Cremlingen'!P8*'158006 Cremlingen'!P7+'158037 Wolfenbüttel'!P8*'158037 Wolfenbüttel'!P7+'158039 Schladen-Werla'!P8*'158039 Schladen-Werla'!P7+'158402 SG Baddeckenstedt'!P8*'158402 SG Baddeckenstedt'!P7+'158403 SG Oderwald'!P8*'158403 SG Oderwald'!P7+'158406 SG Sickte'!P8*'158406 SG Sickte'!P7+'158407 SG Elm-Asse'!P8*'158407 SG Elm-Asse'!P7)/'158 Lkr. Wolfenbüttel'!P7</f>
        <v>2.108376428719378</v>
      </c>
      <c r="Q8" s="2">
        <f>('158006 Cremlingen'!Q8*'158006 Cremlingen'!Q7+'158037 Wolfenbüttel'!Q8*'158037 Wolfenbüttel'!Q7+'158039 Schladen-Werla'!Q8*'158039 Schladen-Werla'!Q7+'158402 SG Baddeckenstedt'!Q8*'158402 SG Baddeckenstedt'!Q7+'158403 SG Oderwald'!Q8*'158403 SG Oderwald'!Q7+'158406 SG Sickte'!Q8*'158406 SG Sickte'!Q7+'158407 SG Elm-Asse'!Q8*'158407 SG Elm-Asse'!Q7)/'158 Lkr. Wolfenbüttel'!Q7</f>
        <v>2.1071655702787782</v>
      </c>
      <c r="R8" s="2">
        <f>('158006 Cremlingen'!R8*'158006 Cremlingen'!R7+'158037 Wolfenbüttel'!R8*'158037 Wolfenbüttel'!R7+'158039 Schladen-Werla'!R8*'158039 Schladen-Werla'!R7+'158402 SG Baddeckenstedt'!R8*'158402 SG Baddeckenstedt'!R7+'158403 SG Oderwald'!R8*'158403 SG Oderwald'!R7+'158406 SG Sickte'!R8*'158406 SG Sickte'!R7+'158407 SG Elm-Asse'!R8*'158407 SG Elm-Asse'!R7)/'158 Lkr. Wolfenbüttel'!R7</f>
        <v>2.1059097772744435</v>
      </c>
      <c r="S8" s="2">
        <f>('158006 Cremlingen'!S8*'158006 Cremlingen'!S7+'158037 Wolfenbüttel'!S8*'158037 Wolfenbüttel'!S7+'158039 Schladen-Werla'!S8*'158039 Schladen-Werla'!S7+'158402 SG Baddeckenstedt'!S8*'158402 SG Baddeckenstedt'!S7+'158403 SG Oderwald'!S8*'158403 SG Oderwald'!S7+'158406 SG Sickte'!S8*'158406 SG Sickte'!S7+'158407 SG Elm-Asse'!S8*'158407 SG Elm-Asse'!S7)/'158 Lkr. Wolfenbüttel'!S7</f>
        <v>2.1045580314112375</v>
      </c>
      <c r="T8" s="2">
        <f>('158006 Cremlingen'!T8*'158006 Cremlingen'!T7+'158037 Wolfenbüttel'!T8*'158037 Wolfenbüttel'!T7+'158039 Schladen-Werla'!T8*'158039 Schladen-Werla'!T7+'158402 SG Baddeckenstedt'!T8*'158402 SG Baddeckenstedt'!T7+'158403 SG Oderwald'!T8*'158403 SG Oderwald'!T7+'158406 SG Sickte'!T8*'158406 SG Sickte'!T7+'158407 SG Elm-Asse'!T8*'158407 SG Elm-Asse'!T7)/'158 Lkr. Wolfenbüttel'!T7</f>
        <v>2.103063152914459</v>
      </c>
      <c r="U8" s="2">
        <f>('158006 Cremlingen'!U8*'158006 Cremlingen'!U7+'158037 Wolfenbüttel'!U8*'158037 Wolfenbüttel'!U7+'158039 Schladen-Werla'!U8*'158039 Schladen-Werla'!U7+'158402 SG Baddeckenstedt'!U8*'158402 SG Baddeckenstedt'!U7+'158403 SG Oderwald'!U8*'158403 SG Oderwald'!U7+'158406 SG Sickte'!U8*'158406 SG Sickte'!U7+'158407 SG Elm-Asse'!U8*'158407 SG Elm-Asse'!U7)/'158 Lkr. Wolfenbüttel'!U7</f>
        <v>2.1021168220756574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" right="0.7" top="0.78740157499999996" bottom="0.78740157499999996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Tabelle98"/>
  <dimension ref="A1:U11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21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</row>
    <row r="2" spans="1:21" x14ac:dyDescent="0.25">
      <c r="A2" s="1" t="s">
        <v>22</v>
      </c>
      <c r="B2" s="3">
        <v>1686</v>
      </c>
      <c r="C2" s="3">
        <v>1717</v>
      </c>
      <c r="D2" s="3">
        <v>1732</v>
      </c>
      <c r="E2" s="3">
        <v>1751</v>
      </c>
      <c r="F2" s="3">
        <v>1766</v>
      </c>
      <c r="G2" s="3">
        <v>1781</v>
      </c>
      <c r="H2" s="3">
        <v>1797</v>
      </c>
      <c r="I2" s="3">
        <v>1808</v>
      </c>
      <c r="J2" s="3">
        <v>1819</v>
      </c>
      <c r="K2" s="3">
        <v>1828</v>
      </c>
      <c r="L2" s="3">
        <v>1837</v>
      </c>
      <c r="M2" s="3">
        <v>1842</v>
      </c>
      <c r="N2" s="3">
        <v>1843</v>
      </c>
      <c r="O2" s="3">
        <v>1845</v>
      </c>
      <c r="P2" s="3">
        <v>1846</v>
      </c>
      <c r="Q2" s="3">
        <v>1849</v>
      </c>
      <c r="R2" s="3">
        <v>1850</v>
      </c>
      <c r="S2" s="3">
        <v>1853</v>
      </c>
      <c r="T2" s="3">
        <v>1854</v>
      </c>
      <c r="U2" s="3">
        <v>1856</v>
      </c>
    </row>
    <row r="3" spans="1:21" x14ac:dyDescent="0.25">
      <c r="A3" s="1" t="s">
        <v>26</v>
      </c>
      <c r="B3" s="3">
        <v>2166</v>
      </c>
      <c r="C3" s="3">
        <v>2184</v>
      </c>
      <c r="D3" s="3">
        <v>2180</v>
      </c>
      <c r="E3" s="3">
        <v>2173</v>
      </c>
      <c r="F3" s="3">
        <v>2166</v>
      </c>
      <c r="G3" s="3">
        <v>2159</v>
      </c>
      <c r="H3" s="3">
        <v>2154</v>
      </c>
      <c r="I3" s="3">
        <v>2147</v>
      </c>
      <c r="J3" s="3">
        <v>2140</v>
      </c>
      <c r="K3" s="3">
        <v>2135</v>
      </c>
      <c r="L3" s="3">
        <v>2130</v>
      </c>
      <c r="M3" s="3">
        <v>2128</v>
      </c>
      <c r="N3" s="3">
        <v>2124</v>
      </c>
      <c r="O3" s="3">
        <v>2120</v>
      </c>
      <c r="P3" s="3">
        <v>2118</v>
      </c>
      <c r="Q3" s="3">
        <v>2116</v>
      </c>
      <c r="R3" s="3">
        <v>2113</v>
      </c>
      <c r="S3" s="3">
        <v>2108</v>
      </c>
      <c r="T3" s="3">
        <v>2102</v>
      </c>
      <c r="U3" s="3">
        <v>2096</v>
      </c>
    </row>
    <row r="4" spans="1:21" x14ac:dyDescent="0.25">
      <c r="A4" s="1" t="s">
        <v>25</v>
      </c>
      <c r="B4" s="3">
        <v>889</v>
      </c>
      <c r="C4" s="3">
        <v>891</v>
      </c>
      <c r="D4" s="3">
        <v>883</v>
      </c>
      <c r="E4" s="3">
        <v>876</v>
      </c>
      <c r="F4" s="3">
        <v>869</v>
      </c>
      <c r="G4" s="3">
        <v>862</v>
      </c>
      <c r="H4" s="3">
        <v>855</v>
      </c>
      <c r="I4" s="3">
        <v>849</v>
      </c>
      <c r="J4" s="3">
        <v>844</v>
      </c>
      <c r="K4" s="3">
        <v>840</v>
      </c>
      <c r="L4" s="3">
        <v>836</v>
      </c>
      <c r="M4" s="3">
        <v>832</v>
      </c>
      <c r="N4" s="3">
        <v>829</v>
      </c>
      <c r="O4" s="3">
        <v>827</v>
      </c>
      <c r="P4" s="3">
        <v>825</v>
      </c>
      <c r="Q4" s="3">
        <v>823</v>
      </c>
      <c r="R4" s="3">
        <v>821</v>
      </c>
      <c r="S4" s="3">
        <v>819</v>
      </c>
      <c r="T4" s="3">
        <v>817</v>
      </c>
      <c r="U4" s="3">
        <v>814</v>
      </c>
    </row>
    <row r="5" spans="1:21" x14ac:dyDescent="0.25">
      <c r="A5" s="1" t="s">
        <v>24</v>
      </c>
      <c r="B5" s="3">
        <v>717</v>
      </c>
      <c r="C5" s="3">
        <v>714</v>
      </c>
      <c r="D5" s="3">
        <v>710</v>
      </c>
      <c r="E5" s="3">
        <v>705</v>
      </c>
      <c r="F5" s="3">
        <v>701</v>
      </c>
      <c r="G5" s="3">
        <v>697</v>
      </c>
      <c r="H5" s="3">
        <v>693</v>
      </c>
      <c r="I5" s="3">
        <v>691</v>
      </c>
      <c r="J5" s="3">
        <v>689</v>
      </c>
      <c r="K5" s="3">
        <v>688</v>
      </c>
      <c r="L5" s="3">
        <v>686</v>
      </c>
      <c r="M5" s="3">
        <v>684</v>
      </c>
      <c r="N5" s="3">
        <v>682</v>
      </c>
      <c r="O5" s="3">
        <v>681</v>
      </c>
      <c r="P5" s="3">
        <v>679</v>
      </c>
      <c r="Q5" s="3">
        <v>678</v>
      </c>
      <c r="R5" s="3">
        <v>676</v>
      </c>
      <c r="S5" s="3">
        <v>675</v>
      </c>
      <c r="T5" s="3">
        <v>675</v>
      </c>
      <c r="U5" s="3">
        <v>674</v>
      </c>
    </row>
    <row r="6" spans="1:21" x14ac:dyDescent="0.25">
      <c r="A6" s="1" t="s">
        <v>23</v>
      </c>
      <c r="B6" s="3">
        <v>227</v>
      </c>
      <c r="C6" s="3">
        <v>226</v>
      </c>
      <c r="D6" s="3">
        <v>225</v>
      </c>
      <c r="E6" s="3">
        <v>223</v>
      </c>
      <c r="F6" s="3">
        <v>222</v>
      </c>
      <c r="G6" s="3">
        <v>220</v>
      </c>
      <c r="H6" s="3">
        <v>219</v>
      </c>
      <c r="I6" s="3">
        <v>218</v>
      </c>
      <c r="J6" s="3">
        <v>217</v>
      </c>
      <c r="K6" s="3">
        <v>216</v>
      </c>
      <c r="L6" s="3">
        <v>216</v>
      </c>
      <c r="M6" s="3">
        <v>215</v>
      </c>
      <c r="N6" s="3">
        <v>214</v>
      </c>
      <c r="O6" s="3">
        <v>213</v>
      </c>
      <c r="P6" s="3">
        <v>212</v>
      </c>
      <c r="Q6" s="3">
        <v>212</v>
      </c>
      <c r="R6" s="3">
        <v>211</v>
      </c>
      <c r="S6" s="3">
        <v>210</v>
      </c>
      <c r="T6" s="3">
        <v>210</v>
      </c>
      <c r="U6" s="3">
        <v>210</v>
      </c>
    </row>
    <row r="7" spans="1:21" x14ac:dyDescent="0.25">
      <c r="A7" s="1" t="s">
        <v>27</v>
      </c>
      <c r="B7" s="3">
        <v>5685</v>
      </c>
      <c r="C7" s="3">
        <v>5732</v>
      </c>
      <c r="D7" s="3">
        <v>5730</v>
      </c>
      <c r="E7" s="3">
        <v>5728</v>
      </c>
      <c r="F7" s="3">
        <v>5724</v>
      </c>
      <c r="G7" s="3">
        <v>5719</v>
      </c>
      <c r="H7" s="3">
        <v>5718</v>
      </c>
      <c r="I7" s="3">
        <v>5713</v>
      </c>
      <c r="J7" s="3">
        <v>5709</v>
      </c>
      <c r="K7" s="3">
        <v>5707</v>
      </c>
      <c r="L7" s="3">
        <v>5705</v>
      </c>
      <c r="M7" s="3">
        <v>5701</v>
      </c>
      <c r="N7" s="3">
        <v>5692</v>
      </c>
      <c r="O7" s="3">
        <v>5686</v>
      </c>
      <c r="P7" s="3">
        <v>5680</v>
      </c>
      <c r="Q7" s="3">
        <v>5678</v>
      </c>
      <c r="R7" s="3">
        <v>5671</v>
      </c>
      <c r="S7" s="3">
        <v>5665</v>
      </c>
      <c r="T7" s="3">
        <v>5658</v>
      </c>
      <c r="U7" s="3">
        <v>5650</v>
      </c>
    </row>
    <row r="8" spans="1:21" x14ac:dyDescent="0.25">
      <c r="A8" s="1" t="s">
        <v>28</v>
      </c>
      <c r="B8" s="2">
        <v>2.246</v>
      </c>
      <c r="C8" s="2">
        <v>2.2370000000000001</v>
      </c>
      <c r="D8" s="2">
        <v>2.2309999999999999</v>
      </c>
      <c r="E8" s="2">
        <v>2.2240000000000002</v>
      </c>
      <c r="F8" s="2">
        <v>2.218</v>
      </c>
      <c r="G8" s="2">
        <v>2.2120000000000002</v>
      </c>
      <c r="H8" s="2">
        <v>2.206</v>
      </c>
      <c r="I8" s="2">
        <v>2.202</v>
      </c>
      <c r="J8" s="2">
        <v>2.198</v>
      </c>
      <c r="K8" s="2">
        <v>2.1949999999999998</v>
      </c>
      <c r="L8" s="2">
        <v>2.1920000000000002</v>
      </c>
      <c r="M8" s="2">
        <v>2.1890000000000001</v>
      </c>
      <c r="N8" s="2">
        <v>2.1880000000000002</v>
      </c>
      <c r="O8" s="2">
        <v>2.1859999999999999</v>
      </c>
      <c r="P8" s="2">
        <v>2.1850000000000001</v>
      </c>
      <c r="Q8" s="2">
        <v>2.1829999999999998</v>
      </c>
      <c r="R8" s="2">
        <v>2.1819999999999999</v>
      </c>
      <c r="S8" s="2">
        <v>2.1800000000000002</v>
      </c>
      <c r="T8" s="2">
        <v>2.1800000000000002</v>
      </c>
      <c r="U8" s="2">
        <v>2.1789999999999998</v>
      </c>
    </row>
    <row r="10" spans="1:21" x14ac:dyDescent="0.25">
      <c r="B10" t="s">
        <v>20</v>
      </c>
    </row>
    <row r="11" spans="1:21" x14ac:dyDescent="0.25">
      <c r="B11" t="s">
        <v>21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134</vt:i4>
      </vt:variant>
    </vt:vector>
  </HeadingPairs>
  <TitlesOfParts>
    <vt:vector size="134" baseType="lpstr">
      <vt:lpstr>RGB</vt:lpstr>
      <vt:lpstr>101 Braunschweig, krf. Stadt</vt:lpstr>
      <vt:lpstr>102 Salzgitter, krf. Stadt</vt:lpstr>
      <vt:lpstr>103 Wolfsburg, krf. Stadt</vt:lpstr>
      <vt:lpstr>151 Lkr. Gifhorn</vt:lpstr>
      <vt:lpstr>151009 Gifhorn, Stadt</vt:lpstr>
      <vt:lpstr>151025 Sassenburg</vt:lpstr>
      <vt:lpstr>151040 Wittingen, Stadt</vt:lpstr>
      <vt:lpstr>151401 SG Boldecker Land</vt:lpstr>
      <vt:lpstr>151002 Barwedel</vt:lpstr>
      <vt:lpstr>151004 Bokensdorf</vt:lpstr>
      <vt:lpstr>151014 Jembke</vt:lpstr>
      <vt:lpstr>151020 Osloß</vt:lpstr>
      <vt:lpstr>151030 Tappenbeck</vt:lpstr>
      <vt:lpstr>151039 Weyhausen</vt:lpstr>
      <vt:lpstr>151402 SG Brome</vt:lpstr>
      <vt:lpstr>151003 Bergfeld</vt:lpstr>
      <vt:lpstr>151005 Brome</vt:lpstr>
      <vt:lpstr>151008 Ehra-Lessien</vt:lpstr>
      <vt:lpstr>151021 Parsau</vt:lpstr>
      <vt:lpstr>151024 Rühen</vt:lpstr>
      <vt:lpstr>151031 Tiddische</vt:lpstr>
      <vt:lpstr>151032 Tülau</vt:lpstr>
      <vt:lpstr>151403 SG Hankensbüttel</vt:lpstr>
      <vt:lpstr>151007 Dedelstorf</vt:lpstr>
      <vt:lpstr>151011 Hankensbüttel</vt:lpstr>
      <vt:lpstr>151019 Obernholz</vt:lpstr>
      <vt:lpstr>151028 Sprakensehl</vt:lpstr>
      <vt:lpstr>151029 Steinhorst</vt:lpstr>
      <vt:lpstr>151404 SG Isenbüttel</vt:lpstr>
      <vt:lpstr>151006 Calberlah</vt:lpstr>
      <vt:lpstr>151013 Isenbüttel</vt:lpstr>
      <vt:lpstr>151022 Ribbesbüttel</vt:lpstr>
      <vt:lpstr>151037 Wasbüttel</vt:lpstr>
      <vt:lpstr>151405 SG Meinersen</vt:lpstr>
      <vt:lpstr>151012 Hillerse</vt:lpstr>
      <vt:lpstr>151015 Leiferde</vt:lpstr>
      <vt:lpstr>151017 Meinersen</vt:lpstr>
      <vt:lpstr>151018 Müden</vt:lpstr>
      <vt:lpstr>151406 SG Papenteich</vt:lpstr>
      <vt:lpstr>151001 Adenbüttel</vt:lpstr>
      <vt:lpstr>151016 Meine</vt:lpstr>
      <vt:lpstr>151023 Rötgesbüttel</vt:lpstr>
      <vt:lpstr>151027 Schwülper</vt:lpstr>
      <vt:lpstr>151034 Vordorf</vt:lpstr>
      <vt:lpstr>151041 Didderse</vt:lpstr>
      <vt:lpstr>151407 SG Wesendorf</vt:lpstr>
      <vt:lpstr>151010 Groß Oesingen</vt:lpstr>
      <vt:lpstr>151026 Schönewörde</vt:lpstr>
      <vt:lpstr>151033 Ummern</vt:lpstr>
      <vt:lpstr>151035 Wagenhoff</vt:lpstr>
      <vt:lpstr>151036 Wahrenholz</vt:lpstr>
      <vt:lpstr>151038 Wesendorf</vt:lpstr>
      <vt:lpstr>153 Lkr. Goslar </vt:lpstr>
      <vt:lpstr>153002 Bad Harzburg, Stadt</vt:lpstr>
      <vt:lpstr>153008 Liebenburg</vt:lpstr>
      <vt:lpstr>153012 Seesen, Stadt</vt:lpstr>
      <vt:lpstr>153016 Braunlage, Stadt</vt:lpstr>
      <vt:lpstr>153017 Goslar, Stadt</vt:lpstr>
      <vt:lpstr>153018 Clausthal-Zellerfeld, St</vt:lpstr>
      <vt:lpstr>153019 Langelsheim, Stadt</vt:lpstr>
      <vt:lpstr>154 Lkr. Helmstedt</vt:lpstr>
      <vt:lpstr>154013 Königslutter am Elm, St.</vt:lpstr>
      <vt:lpstr>154014 Lehre</vt:lpstr>
      <vt:lpstr>154019 Schöningen, Stadt</vt:lpstr>
      <vt:lpstr>154028 Helmstedt, Stadt</vt:lpstr>
      <vt:lpstr>154401 SG Grasleben</vt:lpstr>
      <vt:lpstr>154008 Grasleben</vt:lpstr>
      <vt:lpstr>154015 Mariental</vt:lpstr>
      <vt:lpstr>154016 Querenhorst</vt:lpstr>
      <vt:lpstr>154018 Rennau</vt:lpstr>
      <vt:lpstr>154402 SG Heeseberg</vt:lpstr>
      <vt:lpstr>154002 Beierstedt</vt:lpstr>
      <vt:lpstr>154006 Gevensleben</vt:lpstr>
      <vt:lpstr>154012 Jerxheim</vt:lpstr>
      <vt:lpstr>154027 Söllingen</vt:lpstr>
      <vt:lpstr>154403 SG Nord-Elm</vt:lpstr>
      <vt:lpstr>154005 Frellstedt</vt:lpstr>
      <vt:lpstr>154017 Räbke</vt:lpstr>
      <vt:lpstr>154021 Süpplingen</vt:lpstr>
      <vt:lpstr>154022 Süpplingenburg</vt:lpstr>
      <vt:lpstr>154025 Warberg</vt:lpstr>
      <vt:lpstr>154026 Wolsdorf</vt:lpstr>
      <vt:lpstr>154404 SG Velpke</vt:lpstr>
      <vt:lpstr>154001 Bahrdorf</vt:lpstr>
      <vt:lpstr>154004 Danndorf</vt:lpstr>
      <vt:lpstr>154007 Grafhorst</vt:lpstr>
      <vt:lpstr>154009 Groß Twülpstedt</vt:lpstr>
      <vt:lpstr>154024 Velpke</vt:lpstr>
      <vt:lpstr>157 Lkr. Peine</vt:lpstr>
      <vt:lpstr>157001 Edemissen</vt:lpstr>
      <vt:lpstr>157002 Hohenhameln</vt:lpstr>
      <vt:lpstr>157005 Lengede</vt:lpstr>
      <vt:lpstr>157006 Peine</vt:lpstr>
      <vt:lpstr>157007 Vechelde</vt:lpstr>
      <vt:lpstr>157008 Wendeburg</vt:lpstr>
      <vt:lpstr>157009 Ilsede</vt:lpstr>
      <vt:lpstr>158 Lkr. Wolfenbüttel</vt:lpstr>
      <vt:lpstr>158006 Cremlingen</vt:lpstr>
      <vt:lpstr>158037 Wolfenbüttel</vt:lpstr>
      <vt:lpstr>158039 Schladen-Werla</vt:lpstr>
      <vt:lpstr>158402 SG Baddeckenstedt</vt:lpstr>
      <vt:lpstr>158002 Baddeckenstedt</vt:lpstr>
      <vt:lpstr>158004 Burgdorf</vt:lpstr>
      <vt:lpstr>158011 Elbe</vt:lpstr>
      <vt:lpstr>158016 Haverlah</vt:lpstr>
      <vt:lpstr>158018 Heere</vt:lpstr>
      <vt:lpstr>158028 Sehlde</vt:lpstr>
      <vt:lpstr>158403 SG Oderwald</vt:lpstr>
      <vt:lpstr>158005 Cramme</vt:lpstr>
      <vt:lpstr>158010 Dorstadt</vt:lpstr>
      <vt:lpstr>158014 Flöthe</vt:lpstr>
      <vt:lpstr>158019 Heiningen</vt:lpstr>
      <vt:lpstr>158023 Ohrum</vt:lpstr>
      <vt:lpstr>158038 Börßum</vt:lpstr>
      <vt:lpstr>158406 SG Sickte</vt:lpstr>
      <vt:lpstr>158009 Dettum</vt:lpstr>
      <vt:lpstr>158012 Erkerode</vt:lpstr>
      <vt:lpstr>158013 Evessen</vt:lpstr>
      <vt:lpstr>158030 Sickte</vt:lpstr>
      <vt:lpstr>158033 Veltheim (Ohe)</vt:lpstr>
      <vt:lpstr>158407 SG Elm-Asse</vt:lpstr>
      <vt:lpstr>158007 Dahlum</vt:lpstr>
      <vt:lpstr>158008 Denkte</vt:lpstr>
      <vt:lpstr>158017 Hedeper</vt:lpstr>
      <vt:lpstr>158021 Kissenbrück</vt:lpstr>
      <vt:lpstr>158022 Kneitlingen</vt:lpstr>
      <vt:lpstr>158025 Roklum</vt:lpstr>
      <vt:lpstr>158027 Schöppenstedt</vt:lpstr>
      <vt:lpstr>158031 Uehrde</vt:lpstr>
      <vt:lpstr>158032 Vahlberg</vt:lpstr>
      <vt:lpstr>158035 Winnigstedt</vt:lpstr>
      <vt:lpstr>158036 Wittmar</vt:lpstr>
      <vt:lpstr>158040 Remlingen-Semmenstedt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BS</cp:lastModifiedBy>
  <dcterms:created xsi:type="dcterms:W3CDTF">2022-12-19T10:03:49Z</dcterms:created>
  <dcterms:modified xsi:type="dcterms:W3CDTF">2022-12-19T10:45:22Z</dcterms:modified>
</cp:coreProperties>
</file>